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10" yWindow="-110" windowWidth="19420" windowHeight="10420"/>
  </bookViews>
  <sheets>
    <sheet name="Tytuł części D xTitle of Part D" sheetId="1" r:id="rId1"/>
    <sheet name="Podtytuł I x Sub-title I" sheetId="2" r:id="rId2"/>
    <sheet name="Tabl.D.1a" sheetId="3" r:id="rId3"/>
    <sheet name="Tabl.D.1b" sheetId="4" r:id="rId4"/>
    <sheet name="Tabl.D.1c" sheetId="5" r:id="rId5"/>
    <sheet name="Podtytuł II x Sub-title II" sheetId="7" r:id="rId6"/>
    <sheet name="Tabl.D.2a" sheetId="8" r:id="rId7"/>
    <sheet name="Tabl.D.2b" sheetId="9" r:id="rId8"/>
    <sheet name="Tabl.D.2c" sheetId="10" r:id="rId9"/>
    <sheet name="Tabl.D.4" sheetId="11" r:id="rId10"/>
  </sheets>
  <definedNames>
    <definedName name="_Order1" hidden="1">255</definedName>
    <definedName name="_Order2" hidden="1">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10" l="1"/>
  <c r="J9" i="10"/>
</calcChain>
</file>

<file path=xl/sharedStrings.xml><?xml version="1.0" encoding="utf-8"?>
<sst xmlns="http://schemas.openxmlformats.org/spreadsheetml/2006/main" count="194" uniqueCount="94">
  <si>
    <t>Biuletyn Kwartalny. Rynek ubezpieczeń IV/2023</t>
  </si>
  <si>
    <t>Quarterly Bulletin. Insurance Market IV/2023</t>
  </si>
  <si>
    <t>CZĘŚĆ D: 
SPRAWOZDANIE STATYSTYCZNE KNF-02
KRAJOWYCH ZAKŁADÓW UBEZPIECZEŃ</t>
  </si>
  <si>
    <t>PART D:
STATISTICAL STATEMENT KNF-02
DOMESTIC INSURANCE COMPANIES</t>
  </si>
  <si>
    <t>[CZĘŚĆ D]
a. Krajowe zakłady ubezpieczeń na życie</t>
  </si>
  <si>
    <t>[PART D]
a. Domestic Life Insurance Companies</t>
  </si>
  <si>
    <t>Wyszczególnienie / Specification</t>
  </si>
  <si>
    <t xml:space="preserve">Sposób zawarcia umowy /
Manner of contract conclusion  </t>
  </si>
  <si>
    <t>Sposób płacenia składek / Rodzaj wypłaty
Form of premiums payment / Kind of claim</t>
  </si>
  <si>
    <t>Liczba ubezpieczonych osób w ubezpieczeniach grupowych* /
Number of insured in group insurance</t>
  </si>
  <si>
    <t>Indywidualne / Individual</t>
  </si>
  <si>
    <t>Grupowe /
Group</t>
  </si>
  <si>
    <t>Okresowe / Periodical</t>
  </si>
  <si>
    <t>Jednorazowe / Single</t>
  </si>
  <si>
    <t>Liczba umów czynnych (w sztukach) / Number of  contracts in force (in pieces)</t>
  </si>
  <si>
    <t xml:space="preserve"> Ogółem / Total</t>
  </si>
  <si>
    <t xml:space="preserve"> Grupa 1 / Class 1</t>
  </si>
  <si>
    <t xml:space="preserve"> Grupa 2 / Class 2</t>
  </si>
  <si>
    <t xml:space="preserve"> Grupa 3 / Class 3</t>
  </si>
  <si>
    <t xml:space="preserve"> Grupa 4 / Class 4</t>
  </si>
  <si>
    <t xml:space="preserve"> Grupa 5 / Class 5</t>
  </si>
  <si>
    <t xml:space="preserve"> w tym ubezpieczenia chorobowe / of which sickness insurance</t>
  </si>
  <si>
    <t>Składka przypisana brutto (w tys. zł) / Gross written premium (in thous. ZL)</t>
  </si>
  <si>
    <t>Tablica D.1a.  Dodatkowe informacje z zakresu rodzajów ubezpieczeń osobowych - składka - ubezpieczenia na życie</t>
  </si>
  <si>
    <t>Table D.1a. Additional Information in the Field of Personal Insurance Kinds - Gross Written Premium - Life Insurance</t>
  </si>
  <si>
    <t>za okres / for: 01.01. - 31.12.2023 K</t>
  </si>
  <si>
    <t>* dane zagregowane - te same osoby mogą występować wielokrotnie (aggregated data - the same person may appear many times)</t>
  </si>
  <si>
    <t>Liczba wypłat w okresie sprawozdawczym (w sztukach) / Number of claims in reporting period (in pieces)</t>
  </si>
  <si>
    <t>Świadczenia wypłacone brutto (w tys. zł) / Gross claims paid (in thous. ZL)</t>
  </si>
  <si>
    <t>Tablica D.1b.  Dodatkowe informacje z zakresu rodzajów ubezpieczeń osobowych - świadczenia - ubezpieczenia na życie</t>
  </si>
  <si>
    <t>Table D.1b. Additional Information in the Field of Personal Insurance Kinds - Gross Claims Paid - Life Insurance</t>
  </si>
  <si>
    <t>Składka przypisana brutto (w tys. zł ) /
Gross written premium (in thous. ZL)</t>
  </si>
  <si>
    <t>Odszkodowania i świadczenia wypłacone brutto (w tys. zł) /
Gross claims paid (in thous. ZL)</t>
  </si>
  <si>
    <t>Działalność krajowych zakładów ubezpieczeń/reasekuracji w Polsce / Activity of domestic insurance/reinsurance companies in Poland</t>
  </si>
  <si>
    <t>Działalność krajowych zakładów ubezpieczeń/reasekuracji za granicą / Activity of domestic insurance/reinsurance companies abroad</t>
  </si>
  <si>
    <t>w krajach EOG / In the EEA countries</t>
  </si>
  <si>
    <t>w pozostałych krajach / In other countries</t>
  </si>
  <si>
    <t>w ramach prawa
do zakładania przedsiębiorstw / Under freedom of establishment</t>
  </si>
  <si>
    <t>w ramach swobody wykonywania usług / Under freedom to provide services</t>
  </si>
  <si>
    <t xml:space="preserve"> Reasekuracja czynna</t>
  </si>
  <si>
    <t>Tablica D.1c.  Dodatkowe informacje z zakresu rodzajów ubezpieczeń - formy działalności - ubezpieczenia na życie</t>
  </si>
  <si>
    <t>Table D.1c. Additional Information in the Field of Personal Insurance Kinds - Forms of Activity - Life Insurance</t>
  </si>
  <si>
    <t>[CZĘŚĆ D]
b. Krajowe zakłady pozostałych ubezpieczeń osobowych i ubezpieczeń majątkowych</t>
  </si>
  <si>
    <t>[PART D]
b. Domestic Non-Life Insurance Companies</t>
  </si>
  <si>
    <t>Liczba polis (w sztukach) /
Number of policies (in items)</t>
  </si>
  <si>
    <t>Liczba ryzyk ubezpieczonych
(w sztukach)  /
Number of insured risks (in items)</t>
  </si>
  <si>
    <t>Liczba szkód zlikwidowanych
(w sztukach) /
Number of claims settled (in items)</t>
  </si>
  <si>
    <t>Liczba zdarzeń
(w sztukach) /
Number of occurrences (in items)</t>
  </si>
  <si>
    <t>Zawartych w okresie sprawozdawczym /
Written in the reporting period</t>
  </si>
  <si>
    <t>Czynnych na koniec okresu /
 In force as of the end of the period</t>
  </si>
  <si>
    <t>W okresie sprawozdawczym /
In the reporting period</t>
  </si>
  <si>
    <t>Czynnych na koniec okresu /
In force as of the end of the period</t>
  </si>
  <si>
    <t xml:space="preserve"> Grupa 6 / Class 6</t>
  </si>
  <si>
    <t xml:space="preserve"> Grupa 7 / Class 7</t>
  </si>
  <si>
    <t xml:space="preserve"> Grupa 8 / Class 8</t>
  </si>
  <si>
    <t xml:space="preserve"> Grupa 9 / Class 9</t>
  </si>
  <si>
    <t xml:space="preserve"> Grupa 10 / Class 10</t>
  </si>
  <si>
    <t xml:space="preserve"> Grupa 11 / Class 11</t>
  </si>
  <si>
    <t xml:space="preserve"> Grupa 12 / Class 12</t>
  </si>
  <si>
    <t xml:space="preserve"> Grupa 13 / Class 13</t>
  </si>
  <si>
    <t xml:space="preserve"> Grupa 14 / Class 14</t>
  </si>
  <si>
    <t xml:space="preserve"> Grupa 15 / Class 15</t>
  </si>
  <si>
    <t xml:space="preserve"> Grupa 16 / Class 16</t>
  </si>
  <si>
    <t xml:space="preserve"> Grupa 17 / Class 17</t>
  </si>
  <si>
    <t xml:space="preserve"> Grupa 18 / Class 18</t>
  </si>
  <si>
    <t>Tablica D.2a. Dodatkowe informacje z zakresu rodzajów ubezpieczeń – statystyka liczby polis i wypłat z działalności bezpośredniej - pozostałe ubezpieczenia osobowe i majątkowe</t>
  </si>
  <si>
    <t>Table D.2a. Additional Information in the Field of Insurance Kinds - Number of policies and claims paid from direct business - Non-Life Insurance</t>
  </si>
  <si>
    <t>Sektor przedsiębiorstw niefinansowych / Non-financial corporations sector</t>
  </si>
  <si>
    <t>Sektor instytucji finansowych / Financial institutions sector</t>
  </si>
  <si>
    <t>Sektor instytucji rządowych i samorządowych / Government institutions sector</t>
  </si>
  <si>
    <t>Sektor gospodarstw domowych / Household sector</t>
  </si>
  <si>
    <t>Sektor instytucji niekomercyjnych działających na rzecz gospodarstw domowych / Non-profit institutions acting for the benefit of households</t>
  </si>
  <si>
    <t>Sektor zagranica / Foreign sector</t>
  </si>
  <si>
    <t>Pracodawcy i osoby pracujące na własny rachunek / Employers and self-employed workers</t>
  </si>
  <si>
    <t>Pozostałe gospodarstwa domowe / Other households</t>
  </si>
  <si>
    <t>Tablica D.2b.  Dodatkowe informacje z zakresu rodzajów ubezpieczeń - składka przypisana brutto według sektorów  - pozostałe ubezpieczenia osobowe i majątkowe</t>
  </si>
  <si>
    <t>Table D.2b.  Additional Information in the Field of Insurance Kinds - Gross written premium by sector - Non-Life Insurance</t>
  </si>
  <si>
    <t xml:space="preserve"> Reasekuracja czynna / Reinsurance accepted</t>
  </si>
  <si>
    <t>Tablica D.2c.  Dodatkowe informacje z zakresu rodzajów ubezpieczeń - formy działalności - pozostałe ubezpieczenia osobowe i majątkowe</t>
  </si>
  <si>
    <t>Table D.2c.  Additional Information in the Field of Insurance Kinds - Forms of Activity - Non-Life Insurance</t>
  </si>
  <si>
    <t>Liczba polis
(w sztukach) /
Number of policies (in items)</t>
  </si>
  <si>
    <t>Składka przypisana brutto (w tys. zł) /
Gross written premiums (in thous. ZL)</t>
  </si>
  <si>
    <t>Liczba zdarzeń /
Number of occurrences</t>
  </si>
  <si>
    <t>Odszkodowania wypłacone brutto
(w tys. zł) /
Gross claims paid
(in thous. ZL)</t>
  </si>
  <si>
    <t>Zawartych w okresie sprawozdawczym / Written in the reporting period</t>
  </si>
  <si>
    <t>Czynnych na koniec okresu / In force as of the end of the period</t>
  </si>
  <si>
    <t xml:space="preserve"> Ubezpieczenia dobrowolne ogółem / Total voluntary insurance</t>
  </si>
  <si>
    <t>w tym / in which</t>
  </si>
  <si>
    <t xml:space="preserve"> Upraw roślinnych / Crop cultivations</t>
  </si>
  <si>
    <t xml:space="preserve"> Zwierząt hodowlanych / Animals for slaughter</t>
  </si>
  <si>
    <t xml:space="preserve"> Mieszkań i domków letniskowych / Flats and summer houses</t>
  </si>
  <si>
    <t>Tablica D.4. Wybrane ryzyka w ubezpieczeniach dobrowolnych - pozostałe ubezpieczenia osobowe i majątkowe</t>
  </si>
  <si>
    <t>Table D.4. Selected Risks in Voluntary Insurance - Non-Life Insurance</t>
  </si>
  <si>
    <t>w tys. zł / in thous. ZL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</si>
</sst>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\-#,##0;0"/>
  </numFmts>
  <fonts count="18" x14ac:knownFonts="1">
    <font>
      <sz val="10"/>
      <color rgb="FF000000"/>
      <name val="Arial"/>
    </font>
    <font>
      <sz val="9"/>
      <color rgb="FF333333"/>
      <name val="Arial"/>
    </font>
    <font>
      <b/>
      <sz val="12"/>
      <color rgb="FF000084"/>
      <name val="Times New Roman"/>
    </font>
    <font>
      <i/>
      <sz val="12"/>
      <color rgb="FF000084"/>
      <name val="Times New Roman"/>
    </font>
    <font>
      <b/>
      <sz val="22"/>
      <color rgb="FF000084"/>
      <name val="Times New Roman"/>
    </font>
    <font>
      <i/>
      <sz val="22"/>
      <color rgb="FF000084"/>
      <name val="Times New Roman"/>
    </font>
    <font>
      <sz val="6"/>
      <color rgb="FF000000"/>
      <name val="Arial"/>
    </font>
    <font>
      <b/>
      <sz val="10"/>
      <color rgb="FFFFFFFF"/>
      <name val="Times New Roman"/>
    </font>
    <font>
      <b/>
      <sz val="10"/>
      <color rgb="FF000000"/>
      <name val="Times New Roman"/>
    </font>
    <font>
      <b/>
      <sz val="9"/>
      <color rgb="FF000000"/>
      <name val="Times New Roman"/>
    </font>
    <font>
      <sz val="9"/>
      <color rgb="FF000000"/>
      <name val="Times New Roman"/>
    </font>
    <font>
      <b/>
      <sz val="12"/>
      <color rgb="FF000000"/>
      <name val="Times New Roman"/>
    </font>
    <font>
      <i/>
      <sz val="12"/>
      <color rgb="FF000000"/>
      <name val="Times New Roman"/>
    </font>
    <font>
      <sz val="9"/>
      <color rgb="FF333333"/>
      <name val="Times New Roman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9"/>
      <color rgb="FF000000"/>
      <name val="Times New Roman"/>
      <family val="1"/>
      <charset val="238"/>
    </font>
    <font>
      <i/>
      <sz val="9"/>
      <color rgb="FF333333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666699"/>
        <bgColor rgb="FFFFFFFF"/>
      </patternFill>
    </fill>
    <fill>
      <patternFill patternType="solid">
        <fgColor rgb="FFCCCCFF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</borders>
  <cellStyleXfs count="2">
    <xf numFmtId="0" fontId="0" fillId="0" borderId="0"/>
    <xf numFmtId="0" fontId="14" fillId="0" borderId="0"/>
  </cellStyleXfs>
  <cellXfs count="44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left" vertical="center" wrapText="1"/>
    </xf>
    <xf numFmtId="3" fontId="9" fillId="2" borderId="2" xfId="0" applyNumberFormat="1" applyFont="1" applyFill="1" applyBorder="1" applyAlignment="1">
      <alignment horizontal="right" vertical="center"/>
    </xf>
    <xf numFmtId="49" fontId="10" fillId="2" borderId="2" xfId="0" applyNumberFormat="1" applyFont="1" applyFill="1" applyBorder="1" applyAlignment="1">
      <alignment horizontal="left" vertical="center" wrapText="1"/>
    </xf>
    <xf numFmtId="3" fontId="10" fillId="2" borderId="2" xfId="0" applyNumberFormat="1" applyFont="1" applyFill="1" applyBorder="1" applyAlignment="1">
      <alignment horizontal="right" vertical="center"/>
    </xf>
    <xf numFmtId="0" fontId="10" fillId="5" borderId="2" xfId="0" applyFont="1" applyFill="1" applyBorder="1" applyAlignment="1">
      <alignment horizontal="left" vertical="center"/>
    </xf>
    <xf numFmtId="164" fontId="9" fillId="2" borderId="2" xfId="0" applyNumberFormat="1" applyFont="1" applyFill="1" applyBorder="1" applyAlignment="1">
      <alignment horizontal="right" vertical="center"/>
    </xf>
    <xf numFmtId="164" fontId="10" fillId="2" borderId="2" xfId="0" applyNumberFormat="1" applyFont="1" applyFill="1" applyBorder="1" applyAlignment="1">
      <alignment horizontal="right" vertical="center"/>
    </xf>
    <xf numFmtId="49" fontId="9" fillId="4" borderId="2" xfId="0" applyNumberFormat="1" applyFont="1" applyFill="1" applyBorder="1" applyAlignment="1">
      <alignment horizontal="left" vertical="center" wrapText="1"/>
    </xf>
    <xf numFmtId="3" fontId="9" fillId="4" borderId="2" xfId="0" applyNumberFormat="1" applyFont="1" applyFill="1" applyBorder="1" applyAlignment="1">
      <alignment horizontal="right" vertical="center"/>
    </xf>
    <xf numFmtId="3" fontId="6" fillId="2" borderId="0" xfId="0" applyNumberFormat="1" applyFont="1" applyFill="1" applyAlignment="1">
      <alignment horizontal="left"/>
    </xf>
    <xf numFmtId="3" fontId="9" fillId="6" borderId="0" xfId="0" applyNumberFormat="1" applyFont="1" applyFill="1" applyBorder="1" applyAlignment="1">
      <alignment horizontal="right" vertical="center"/>
    </xf>
    <xf numFmtId="3" fontId="10" fillId="2" borderId="4" xfId="0" applyNumberFormat="1" applyFont="1" applyFill="1" applyBorder="1" applyAlignment="1">
      <alignment horizontal="right" vertical="center"/>
    </xf>
    <xf numFmtId="3" fontId="0" fillId="0" borderId="0" xfId="0" applyNumberFormat="1"/>
    <xf numFmtId="0" fontId="6" fillId="6" borderId="0" xfId="0" applyFont="1" applyFill="1" applyAlignment="1">
      <alignment horizontal="left"/>
    </xf>
    <xf numFmtId="0" fontId="6" fillId="6" borderId="0" xfId="0" applyFont="1" applyFill="1" applyBorder="1" applyAlignment="1">
      <alignment horizontal="left"/>
    </xf>
    <xf numFmtId="3" fontId="6" fillId="6" borderId="0" xfId="0" applyNumberFormat="1" applyFont="1" applyFill="1" applyBorder="1" applyAlignment="1">
      <alignment horizontal="left"/>
    </xf>
    <xf numFmtId="3" fontId="6" fillId="6" borderId="0" xfId="0" applyNumberFormat="1" applyFont="1" applyFill="1" applyAlignment="1">
      <alignment horizontal="left"/>
    </xf>
    <xf numFmtId="3" fontId="15" fillId="6" borderId="0" xfId="0" applyNumberFormat="1" applyFont="1" applyFill="1" applyAlignment="1">
      <alignment horizontal="left"/>
    </xf>
    <xf numFmtId="3" fontId="9" fillId="4" borderId="4" xfId="0" applyNumberFormat="1" applyFont="1" applyFill="1" applyBorder="1" applyAlignment="1">
      <alignment horizontal="right" vertical="center"/>
    </xf>
    <xf numFmtId="49" fontId="11" fillId="2" borderId="0" xfId="0" applyNumberFormat="1" applyFont="1" applyFill="1" applyAlignment="1">
      <alignment vertical="center" wrapText="1"/>
    </xf>
    <xf numFmtId="49" fontId="11" fillId="2" borderId="0" xfId="0" applyNumberFormat="1" applyFont="1" applyFill="1" applyAlignment="1">
      <alignment horizontal="left" vertical="center"/>
    </xf>
    <xf numFmtId="49" fontId="8" fillId="4" borderId="1" xfId="0" applyNumberFormat="1" applyFont="1" applyFill="1" applyBorder="1" applyAlignment="1">
      <alignment horizontal="center" vertical="center" wrapText="1"/>
    </xf>
    <xf numFmtId="49" fontId="12" fillId="2" borderId="0" xfId="0" applyNumberFormat="1" applyFont="1" applyFill="1" applyAlignment="1">
      <alignment horizontal="left" vertical="center"/>
    </xf>
    <xf numFmtId="49" fontId="13" fillId="2" borderId="0" xfId="0" applyNumberFormat="1" applyFont="1" applyFill="1" applyAlignment="1">
      <alignment horizontal="left" vertical="center"/>
    </xf>
    <xf numFmtId="49" fontId="16" fillId="2" borderId="0" xfId="0" applyNumberFormat="1" applyFont="1" applyFill="1" applyAlignment="1">
      <alignment horizontal="righ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11" fillId="2" borderId="0" xfId="0" applyNumberFormat="1" applyFont="1" applyFill="1" applyAlignment="1">
      <alignment horizontal="left" vertical="center" wrapText="1"/>
    </xf>
    <xf numFmtId="49" fontId="12" fillId="2" borderId="0" xfId="0" applyNumberFormat="1" applyFont="1" applyFill="1" applyAlignment="1">
      <alignment horizontal="left" vertical="center" wrapText="1"/>
    </xf>
    <xf numFmtId="49" fontId="17" fillId="2" borderId="0" xfId="0" applyNumberFormat="1" applyFont="1" applyFill="1" applyAlignment="1">
      <alignment horizontal="right" vertical="center"/>
    </xf>
    <xf numFmtId="49" fontId="7" fillId="3" borderId="5" xfId="0" applyNumberFormat="1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left" vertical="center" wrapText="1"/>
    </xf>
  </cellXfs>
  <cellStyles count="2">
    <cellStyle name="Normalny" xfId="0" builtinId="0"/>
    <cellStyle name="Normalny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tabSelected="1" topLeftCell="A3" workbookViewId="0"/>
  </sheetViews>
  <sheetFormatPr defaultRowHeight="12.5" x14ac:dyDescent="0.25"/>
  <cols>
    <col min="1" max="1" width="90.6328125" customWidth="1"/>
    <col min="2" max="2" width="4.6328125" customWidth="1"/>
  </cols>
  <sheetData>
    <row r="1" spans="1:1" s="1" customFormat="1" ht="16" customHeight="1" x14ac:dyDescent="0.25">
      <c r="A1" s="2" t="s">
        <v>0</v>
      </c>
    </row>
    <row r="2" spans="1:1" s="1" customFormat="1" ht="16" customHeight="1" x14ac:dyDescent="0.25">
      <c r="A2" s="3" t="s">
        <v>1</v>
      </c>
    </row>
    <row r="3" spans="1:1" s="1" customFormat="1" ht="153.5" customHeight="1" x14ac:dyDescent="0.25"/>
    <row r="4" spans="1:1" s="1" customFormat="1" ht="86.4" customHeight="1" x14ac:dyDescent="0.55000000000000004">
      <c r="A4" s="4" t="s">
        <v>2</v>
      </c>
    </row>
    <row r="5" spans="1:1" s="1" customFormat="1" ht="2.15" customHeight="1" x14ac:dyDescent="0.25"/>
    <row r="6" spans="1:1" s="1" customFormat="1" ht="86.4" customHeight="1" x14ac:dyDescent="0.6">
      <c r="A6" s="5" t="s">
        <v>3</v>
      </c>
    </row>
    <row r="7" spans="1:1" s="1" customFormat="1" ht="28.75" customHeight="1" x14ac:dyDescent="0.25"/>
  </sheetData>
  <pageMargins left="0.7" right="0.7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sqref="A1:G1"/>
    </sheetView>
  </sheetViews>
  <sheetFormatPr defaultRowHeight="12.5" x14ac:dyDescent="0.25"/>
  <cols>
    <col min="1" max="1" width="9" customWidth="1"/>
    <col min="2" max="2" width="27.81640625" customWidth="1"/>
    <col min="3" max="6" width="18.1796875" customWidth="1"/>
    <col min="7" max="7" width="18.08984375" customWidth="1"/>
    <col min="8" max="8" width="8.984375E-2" customWidth="1"/>
    <col min="9" max="9" width="4.6328125" customWidth="1"/>
  </cols>
  <sheetData>
    <row r="1" spans="1:8" s="8" customFormat="1" ht="16.5" customHeight="1" x14ac:dyDescent="0.2">
      <c r="A1" s="38" t="s">
        <v>91</v>
      </c>
      <c r="B1" s="38"/>
      <c r="C1" s="38"/>
      <c r="D1" s="38"/>
      <c r="E1" s="38"/>
      <c r="F1" s="38"/>
      <c r="G1" s="38"/>
    </row>
    <row r="2" spans="1:8" s="8" customFormat="1" ht="16.5" customHeight="1" x14ac:dyDescent="0.2">
      <c r="A2" s="39" t="s">
        <v>92</v>
      </c>
      <c r="B2" s="39"/>
      <c r="C2" s="39"/>
      <c r="D2" s="39"/>
      <c r="E2" s="39"/>
      <c r="F2" s="39"/>
      <c r="G2" s="39"/>
    </row>
    <row r="3" spans="1:8" s="8" customFormat="1" ht="14.4" customHeight="1" x14ac:dyDescent="0.2"/>
    <row r="4" spans="1:8" s="8" customFormat="1" ht="14.9" customHeight="1" x14ac:dyDescent="0.2">
      <c r="A4" s="35" t="s">
        <v>25</v>
      </c>
      <c r="B4" s="35"/>
      <c r="C4" s="35"/>
      <c r="D4" s="35"/>
      <c r="E4" s="35"/>
      <c r="F4" s="35"/>
      <c r="G4" s="35"/>
      <c r="H4" s="35"/>
    </row>
    <row r="5" spans="1:8" s="8" customFormat="1" ht="40" customHeight="1" x14ac:dyDescent="0.2">
      <c r="A5" s="36" t="s">
        <v>6</v>
      </c>
      <c r="B5" s="36"/>
      <c r="C5" s="37" t="s">
        <v>80</v>
      </c>
      <c r="D5" s="37"/>
      <c r="E5" s="37" t="s">
        <v>81</v>
      </c>
      <c r="F5" s="37" t="s">
        <v>82</v>
      </c>
      <c r="G5" s="37" t="s">
        <v>83</v>
      </c>
    </row>
    <row r="6" spans="1:8" s="8" customFormat="1" ht="64.5" customHeight="1" x14ac:dyDescent="0.2">
      <c r="A6" s="36"/>
      <c r="B6" s="36"/>
      <c r="C6" s="9" t="s">
        <v>84</v>
      </c>
      <c r="D6" s="9" t="s">
        <v>85</v>
      </c>
      <c r="E6" s="37"/>
      <c r="F6" s="37"/>
      <c r="G6" s="37"/>
    </row>
    <row r="7" spans="1:8" s="8" customFormat="1" ht="22.9" customHeight="1" x14ac:dyDescent="0.2">
      <c r="A7" s="43" t="s">
        <v>86</v>
      </c>
      <c r="B7" s="43"/>
      <c r="C7" s="17">
        <v>59016988</v>
      </c>
      <c r="D7" s="14">
        <v>47484439</v>
      </c>
      <c r="E7" s="17">
        <v>35575091.402719997</v>
      </c>
      <c r="F7" s="17">
        <v>7604533</v>
      </c>
      <c r="G7" s="17">
        <v>15207000.907679999</v>
      </c>
    </row>
    <row r="8" spans="1:8" s="8" customFormat="1" ht="23.5" customHeight="1" x14ac:dyDescent="0.2">
      <c r="A8" s="42" t="s">
        <v>87</v>
      </c>
      <c r="B8" s="13" t="s">
        <v>88</v>
      </c>
      <c r="C8" s="17">
        <v>261157</v>
      </c>
      <c r="D8" s="14">
        <v>128316</v>
      </c>
      <c r="E8" s="17">
        <v>553580.19279</v>
      </c>
      <c r="F8" s="17">
        <v>20699</v>
      </c>
      <c r="G8" s="17">
        <v>260798.03387000001</v>
      </c>
    </row>
    <row r="9" spans="1:8" s="8" customFormat="1" ht="23.5" customHeight="1" x14ac:dyDescent="0.2">
      <c r="A9" s="42"/>
      <c r="B9" s="13" t="s">
        <v>89</v>
      </c>
      <c r="C9" s="17">
        <v>10129</v>
      </c>
      <c r="D9" s="14">
        <v>9801</v>
      </c>
      <c r="E9" s="17">
        <v>20604.507249999999</v>
      </c>
      <c r="F9" s="17">
        <v>353</v>
      </c>
      <c r="G9" s="17">
        <v>6762.8585199999998</v>
      </c>
    </row>
    <row r="10" spans="1:8" s="8" customFormat="1" ht="23.5" customHeight="1" x14ac:dyDescent="0.2">
      <c r="A10" s="42"/>
      <c r="B10" s="13" t="s">
        <v>90</v>
      </c>
      <c r="C10" s="17">
        <v>12581911</v>
      </c>
      <c r="D10" s="14">
        <v>13782481</v>
      </c>
      <c r="E10" s="17">
        <v>2437511.8051900002</v>
      </c>
      <c r="F10" s="17">
        <v>353331</v>
      </c>
      <c r="G10" s="17">
        <v>910638.31804000004</v>
      </c>
    </row>
  </sheetData>
  <mergeCells count="10">
    <mergeCell ref="A4:H4"/>
    <mergeCell ref="A5:B6"/>
    <mergeCell ref="A7:B7"/>
    <mergeCell ref="A1:G1"/>
    <mergeCell ref="A2:G2"/>
    <mergeCell ref="A8:A10"/>
    <mergeCell ref="C5:D5"/>
    <mergeCell ref="E5:E6"/>
    <mergeCell ref="F5:F6"/>
    <mergeCell ref="G5:G6"/>
  </mergeCells>
  <pageMargins left="0.7" right="0.7" top="0.75" bottom="0.75" header="0.3" footer="0.3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5" x14ac:dyDescent="0.25"/>
  <cols>
    <col min="1" max="1" width="90.6328125" customWidth="1"/>
    <col min="2" max="2" width="4.6328125" customWidth="1"/>
  </cols>
  <sheetData>
    <row r="1" spans="1:1" s="1" customFormat="1" ht="199.5" customHeight="1" x14ac:dyDescent="0.25"/>
    <row r="2" spans="1:1" s="1" customFormat="1" ht="59.75" customHeight="1" x14ac:dyDescent="0.25">
      <c r="A2" s="6" t="s">
        <v>4</v>
      </c>
    </row>
    <row r="3" spans="1:1" s="1" customFormat="1" ht="59.75" customHeight="1" x14ac:dyDescent="0.25">
      <c r="A3" s="7" t="s">
        <v>5</v>
      </c>
    </row>
    <row r="4" spans="1:1" s="1" customFormat="1" ht="28.75" customHeight="1" x14ac:dyDescent="0.25"/>
  </sheetData>
  <pageMargins left="0.7" right="0.7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F1"/>
    </sheetView>
  </sheetViews>
  <sheetFormatPr defaultRowHeight="12.5" x14ac:dyDescent="0.25"/>
  <cols>
    <col min="1" max="1" width="37.81640625" customWidth="1"/>
    <col min="2" max="6" width="17.81640625" customWidth="1"/>
    <col min="7" max="7" width="8.984375E-2" customWidth="1"/>
    <col min="8" max="8" width="4.6328125" customWidth="1"/>
  </cols>
  <sheetData>
    <row r="1" spans="1:6" s="8" customFormat="1" ht="16.5" customHeight="1" x14ac:dyDescent="0.2">
      <c r="A1" s="31" t="s">
        <v>23</v>
      </c>
      <c r="B1" s="31"/>
      <c r="C1" s="31"/>
      <c r="D1" s="31"/>
      <c r="E1" s="31"/>
      <c r="F1" s="31"/>
    </row>
    <row r="2" spans="1:6" s="8" customFormat="1" ht="16.5" customHeight="1" x14ac:dyDescent="0.2">
      <c r="A2" s="33" t="s">
        <v>24</v>
      </c>
      <c r="B2" s="33"/>
      <c r="C2" s="33"/>
      <c r="D2" s="33"/>
      <c r="E2" s="33"/>
      <c r="F2" s="33"/>
    </row>
    <row r="3" spans="1:6" s="8" customFormat="1" ht="14.4" customHeight="1" x14ac:dyDescent="0.2"/>
    <row r="4" spans="1:6" s="8" customFormat="1" ht="16" customHeight="1" x14ac:dyDescent="0.2">
      <c r="A4" s="35" t="s">
        <v>25</v>
      </c>
      <c r="B4" s="35"/>
      <c r="C4" s="35"/>
      <c r="D4" s="35"/>
      <c r="E4" s="35"/>
      <c r="F4" s="35"/>
    </row>
    <row r="5" spans="1:6" s="8" customFormat="1" ht="40" customHeight="1" x14ac:dyDescent="0.2">
      <c r="A5" s="36" t="s">
        <v>6</v>
      </c>
      <c r="B5" s="37" t="s">
        <v>7</v>
      </c>
      <c r="C5" s="37"/>
      <c r="D5" s="37" t="s">
        <v>8</v>
      </c>
      <c r="E5" s="37"/>
      <c r="F5" s="37" t="s">
        <v>9</v>
      </c>
    </row>
    <row r="6" spans="1:6" s="8" customFormat="1" ht="49" customHeight="1" x14ac:dyDescent="0.2">
      <c r="A6" s="36"/>
      <c r="B6" s="9" t="s">
        <v>10</v>
      </c>
      <c r="C6" s="10" t="s">
        <v>11</v>
      </c>
      <c r="D6" s="9" t="s">
        <v>12</v>
      </c>
      <c r="E6" s="9" t="s">
        <v>13</v>
      </c>
      <c r="F6" s="37"/>
    </row>
    <row r="7" spans="1:6" s="8" customFormat="1" ht="16" customHeight="1" x14ac:dyDescent="0.2">
      <c r="A7" s="32" t="s">
        <v>14</v>
      </c>
      <c r="B7" s="32"/>
      <c r="C7" s="32"/>
      <c r="D7" s="32"/>
      <c r="E7" s="32"/>
      <c r="F7" s="32"/>
    </row>
    <row r="8" spans="1:6" s="8" customFormat="1" ht="13.25" customHeight="1" x14ac:dyDescent="0.2">
      <c r="A8" s="11" t="s">
        <v>15</v>
      </c>
      <c r="B8" s="12">
        <v>11196203</v>
      </c>
      <c r="C8" s="12">
        <v>626542</v>
      </c>
      <c r="D8" s="12">
        <v>9902274</v>
      </c>
      <c r="E8" s="12">
        <v>1920471</v>
      </c>
      <c r="F8" s="12">
        <v>11703531</v>
      </c>
    </row>
    <row r="9" spans="1:6" s="8" customFormat="1" ht="13.25" customHeight="1" x14ac:dyDescent="0.2">
      <c r="A9" s="13" t="s">
        <v>16</v>
      </c>
      <c r="B9" s="14">
        <v>9743765</v>
      </c>
      <c r="C9" s="14">
        <v>606983</v>
      </c>
      <c r="D9" s="14">
        <v>8643400</v>
      </c>
      <c r="E9" s="14">
        <v>1707348</v>
      </c>
      <c r="F9" s="14">
        <v>11407291</v>
      </c>
    </row>
    <row r="10" spans="1:6" s="8" customFormat="1" ht="13.25" customHeight="1" x14ac:dyDescent="0.2">
      <c r="A10" s="13" t="s">
        <v>17</v>
      </c>
      <c r="B10" s="14">
        <v>66159</v>
      </c>
      <c r="C10" s="14">
        <v>0</v>
      </c>
      <c r="D10" s="14">
        <v>64409</v>
      </c>
      <c r="E10" s="14">
        <v>1750</v>
      </c>
      <c r="F10" s="14">
        <v>0</v>
      </c>
    </row>
    <row r="11" spans="1:6" s="8" customFormat="1" ht="13.25" customHeight="1" x14ac:dyDescent="0.2">
      <c r="A11" s="13" t="s">
        <v>18</v>
      </c>
      <c r="B11" s="14">
        <v>1344494</v>
      </c>
      <c r="C11" s="14">
        <v>19548</v>
      </c>
      <c r="D11" s="14">
        <v>1154881</v>
      </c>
      <c r="E11" s="14">
        <v>209161</v>
      </c>
      <c r="F11" s="14">
        <v>266533</v>
      </c>
    </row>
    <row r="12" spans="1:6" s="8" customFormat="1" ht="13.25" customHeight="1" x14ac:dyDescent="0.2">
      <c r="A12" s="13" t="s">
        <v>19</v>
      </c>
      <c r="B12" s="14">
        <v>41785</v>
      </c>
      <c r="C12" s="14">
        <v>11</v>
      </c>
      <c r="D12" s="14">
        <v>39584</v>
      </c>
      <c r="E12" s="14">
        <v>2212</v>
      </c>
      <c r="F12" s="14">
        <v>4070</v>
      </c>
    </row>
    <row r="13" spans="1:6" s="8" customFormat="1" ht="13.25" customHeight="1" x14ac:dyDescent="0.2">
      <c r="A13" s="13" t="s">
        <v>20</v>
      </c>
      <c r="B13" s="14">
        <v>21053493</v>
      </c>
      <c r="C13" s="14">
        <v>3171734</v>
      </c>
      <c r="D13" s="14">
        <v>23149364</v>
      </c>
      <c r="E13" s="14">
        <v>1075863</v>
      </c>
      <c r="F13" s="14">
        <v>22798234</v>
      </c>
    </row>
    <row r="14" spans="1:6" s="8" customFormat="1" ht="24.5" customHeight="1" x14ac:dyDescent="0.2">
      <c r="A14" s="13" t="s">
        <v>21</v>
      </c>
      <c r="B14" s="14">
        <v>2893016</v>
      </c>
      <c r="C14" s="14">
        <v>728131</v>
      </c>
      <c r="D14" s="14">
        <v>3142366</v>
      </c>
      <c r="E14" s="14">
        <v>478781</v>
      </c>
      <c r="F14" s="14">
        <v>13791619</v>
      </c>
    </row>
    <row r="15" spans="1:6" s="8" customFormat="1" ht="16" customHeight="1" x14ac:dyDescent="0.2"/>
    <row r="16" spans="1:6" s="8" customFormat="1" ht="16" customHeight="1" x14ac:dyDescent="0.2">
      <c r="A16" s="32" t="s">
        <v>22</v>
      </c>
      <c r="B16" s="32"/>
      <c r="C16" s="32"/>
      <c r="D16" s="32"/>
      <c r="E16" s="32"/>
      <c r="F16" s="32"/>
    </row>
    <row r="17" spans="1:7" s="8" customFormat="1" ht="13.25" customHeight="1" x14ac:dyDescent="0.2">
      <c r="A17" s="11" t="s">
        <v>15</v>
      </c>
      <c r="B17" s="12">
        <v>13477431.504489999</v>
      </c>
      <c r="C17" s="12">
        <v>9370313.2854399998</v>
      </c>
      <c r="D17" s="12">
        <v>19548520.33069</v>
      </c>
      <c r="E17" s="12">
        <v>3299224.4592400002</v>
      </c>
      <c r="F17" s="15"/>
    </row>
    <row r="18" spans="1:7" s="8" customFormat="1" ht="13.25" customHeight="1" x14ac:dyDescent="0.2">
      <c r="A18" s="13" t="s">
        <v>16</v>
      </c>
      <c r="B18" s="14">
        <v>6745329.8632699996</v>
      </c>
      <c r="C18" s="14">
        <v>3662099.0109199998</v>
      </c>
      <c r="D18" s="14">
        <v>7897856.7174800001</v>
      </c>
      <c r="E18" s="14">
        <v>2509572.1567099998</v>
      </c>
      <c r="F18" s="15"/>
    </row>
    <row r="19" spans="1:7" s="8" customFormat="1" ht="13.25" customHeight="1" x14ac:dyDescent="0.2">
      <c r="A19" s="13" t="s">
        <v>17</v>
      </c>
      <c r="B19" s="14">
        <v>100338.43227</v>
      </c>
      <c r="C19" s="14">
        <v>0</v>
      </c>
      <c r="D19" s="14">
        <v>98461.226490000001</v>
      </c>
      <c r="E19" s="14">
        <v>1877.20578</v>
      </c>
      <c r="F19" s="15"/>
    </row>
    <row r="20" spans="1:7" s="8" customFormat="1" ht="13.25" customHeight="1" x14ac:dyDescent="0.2">
      <c r="A20" s="13" t="s">
        <v>18</v>
      </c>
      <c r="B20" s="14">
        <v>3257187.9572899998</v>
      </c>
      <c r="C20" s="14">
        <v>650476.68559999997</v>
      </c>
      <c r="D20" s="14">
        <v>3538572.4441499999</v>
      </c>
      <c r="E20" s="14">
        <v>369092.19874000002</v>
      </c>
      <c r="F20" s="15"/>
    </row>
    <row r="21" spans="1:7" s="8" customFormat="1" ht="13.25" customHeight="1" x14ac:dyDescent="0.2">
      <c r="A21" s="13" t="s">
        <v>19</v>
      </c>
      <c r="B21" s="14">
        <v>123768.04343999999</v>
      </c>
      <c r="C21" s="14">
        <v>17576.381549999998</v>
      </c>
      <c r="D21" s="14">
        <v>137304.15598000001</v>
      </c>
      <c r="E21" s="14">
        <v>4040.26901</v>
      </c>
      <c r="F21" s="15"/>
    </row>
    <row r="22" spans="1:7" s="8" customFormat="1" ht="13.25" customHeight="1" x14ac:dyDescent="0.2">
      <c r="A22" s="13" t="s">
        <v>20</v>
      </c>
      <c r="B22" s="14">
        <v>3250807.2082199999</v>
      </c>
      <c r="C22" s="14">
        <v>5040161.20737</v>
      </c>
      <c r="D22" s="14">
        <v>7876325.7865899997</v>
      </c>
      <c r="E22" s="14">
        <v>414642.62900000002</v>
      </c>
      <c r="F22" s="15"/>
    </row>
    <row r="23" spans="1:7" s="8" customFormat="1" ht="24.5" customHeight="1" x14ac:dyDescent="0.2">
      <c r="A23" s="13" t="s">
        <v>21</v>
      </c>
      <c r="B23" s="14">
        <v>1136042.87735</v>
      </c>
      <c r="C23" s="14">
        <v>1500721.80318</v>
      </c>
      <c r="D23" s="14">
        <v>2487908.0620800001</v>
      </c>
      <c r="E23" s="14">
        <v>148856.61845000001</v>
      </c>
      <c r="F23" s="15"/>
    </row>
    <row r="24" spans="1:7" s="8" customFormat="1" ht="4.25" customHeight="1" x14ac:dyDescent="0.2"/>
    <row r="25" spans="1:7" s="8" customFormat="1" ht="11.75" customHeight="1" x14ac:dyDescent="0.2">
      <c r="A25" s="34" t="s">
        <v>26</v>
      </c>
      <c r="B25" s="34"/>
      <c r="C25" s="34"/>
      <c r="D25" s="34"/>
      <c r="E25" s="34"/>
      <c r="F25" s="34"/>
      <c r="G25" s="34"/>
    </row>
    <row r="26" spans="1:7" s="8" customFormat="1" ht="28.75" customHeight="1" x14ac:dyDescent="0.2"/>
  </sheetData>
  <mergeCells count="10">
    <mergeCell ref="A1:F1"/>
    <mergeCell ref="A16:F16"/>
    <mergeCell ref="A2:F2"/>
    <mergeCell ref="A25:G25"/>
    <mergeCell ref="A4:F4"/>
    <mergeCell ref="A5:A6"/>
    <mergeCell ref="A7:F7"/>
    <mergeCell ref="B5:C5"/>
    <mergeCell ref="D5:E5"/>
    <mergeCell ref="F5:F6"/>
  </mergeCells>
  <pageMargins left="0.7" right="0.7" top="0.75" bottom="0.75" header="0.3" footer="0.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sqref="A1:G1"/>
    </sheetView>
  </sheetViews>
  <sheetFormatPr defaultRowHeight="12.5" x14ac:dyDescent="0.25"/>
  <cols>
    <col min="1" max="1" width="37.81640625" customWidth="1"/>
    <col min="2" max="5" width="17.81640625" customWidth="1"/>
    <col min="6" max="6" width="8.984375E-2" customWidth="1"/>
    <col min="7" max="7" width="4.6328125" customWidth="1"/>
  </cols>
  <sheetData>
    <row r="1" spans="1:7" s="8" customFormat="1" ht="16.5" customHeight="1" x14ac:dyDescent="0.2">
      <c r="A1" s="31" t="s">
        <v>29</v>
      </c>
      <c r="B1" s="31"/>
      <c r="C1" s="31"/>
      <c r="D1" s="31"/>
      <c r="E1" s="31"/>
      <c r="F1" s="31"/>
      <c r="G1" s="31"/>
    </row>
    <row r="2" spans="1:7" s="8" customFormat="1" ht="16.5" customHeight="1" x14ac:dyDescent="0.2">
      <c r="A2" s="33" t="s">
        <v>30</v>
      </c>
      <c r="B2" s="33"/>
      <c r="C2" s="33"/>
      <c r="D2" s="33"/>
      <c r="E2" s="33"/>
    </row>
    <row r="3" spans="1:7" s="8" customFormat="1" ht="14.4" customHeight="1" x14ac:dyDescent="0.2"/>
    <row r="4" spans="1:7" s="8" customFormat="1" ht="14.9" customHeight="1" x14ac:dyDescent="0.2">
      <c r="A4" s="35" t="s">
        <v>25</v>
      </c>
      <c r="B4" s="35"/>
      <c r="C4" s="35"/>
      <c r="D4" s="35"/>
      <c r="E4" s="35"/>
      <c r="F4" s="35"/>
    </row>
    <row r="5" spans="1:7" s="8" customFormat="1" ht="39.5" customHeight="1" x14ac:dyDescent="0.2">
      <c r="A5" s="36" t="s">
        <v>6</v>
      </c>
      <c r="B5" s="36" t="s">
        <v>27</v>
      </c>
      <c r="C5" s="36"/>
      <c r="D5" s="36" t="s">
        <v>28</v>
      </c>
      <c r="E5" s="36"/>
    </row>
    <row r="6" spans="1:7" s="8" customFormat="1" ht="40.5" customHeight="1" x14ac:dyDescent="0.2">
      <c r="A6" s="36"/>
      <c r="B6" s="9" t="s">
        <v>12</v>
      </c>
      <c r="C6" s="9" t="s">
        <v>13</v>
      </c>
      <c r="D6" s="9" t="s">
        <v>12</v>
      </c>
      <c r="E6" s="9" t="s">
        <v>13</v>
      </c>
    </row>
    <row r="7" spans="1:7" s="8" customFormat="1" ht="13.25" customHeight="1" x14ac:dyDescent="0.2">
      <c r="A7" s="11" t="s">
        <v>15</v>
      </c>
      <c r="B7" s="16">
        <v>73300</v>
      </c>
      <c r="C7" s="16">
        <v>4388745</v>
      </c>
      <c r="D7" s="16">
        <v>96080.625960000005</v>
      </c>
      <c r="E7" s="16">
        <v>16133176.41227</v>
      </c>
    </row>
    <row r="8" spans="1:7" s="8" customFormat="1" ht="13.25" customHeight="1" x14ac:dyDescent="0.2">
      <c r="A8" s="13" t="s">
        <v>16</v>
      </c>
      <c r="B8" s="17">
        <v>36238</v>
      </c>
      <c r="C8" s="17">
        <v>1221077</v>
      </c>
      <c r="D8" s="17">
        <v>30877.564399999999</v>
      </c>
      <c r="E8" s="17">
        <v>6283937.5696099997</v>
      </c>
    </row>
    <row r="9" spans="1:7" s="8" customFormat="1" ht="13.25" customHeight="1" x14ac:dyDescent="0.2">
      <c r="A9" s="13" t="s">
        <v>17</v>
      </c>
      <c r="B9" s="17">
        <v>2092</v>
      </c>
      <c r="C9" s="17">
        <v>5292</v>
      </c>
      <c r="D9" s="17">
        <v>5846.6705499999998</v>
      </c>
      <c r="E9" s="17">
        <v>110639.93358</v>
      </c>
    </row>
    <row r="10" spans="1:7" s="8" customFormat="1" ht="13.25" customHeight="1" x14ac:dyDescent="0.2">
      <c r="A10" s="13" t="s">
        <v>18</v>
      </c>
      <c r="B10" s="17">
        <v>999</v>
      </c>
      <c r="C10" s="17">
        <v>463000</v>
      </c>
      <c r="D10" s="17">
        <v>721.59825999999998</v>
      </c>
      <c r="E10" s="17">
        <v>6278910.7237299997</v>
      </c>
    </row>
    <row r="11" spans="1:7" s="8" customFormat="1" ht="13.25" customHeight="1" x14ac:dyDescent="0.2">
      <c r="A11" s="13" t="s">
        <v>19</v>
      </c>
      <c r="B11" s="17">
        <v>27058</v>
      </c>
      <c r="C11" s="17">
        <v>2907</v>
      </c>
      <c r="D11" s="17">
        <v>51857.684979999998</v>
      </c>
      <c r="E11" s="17">
        <v>53219.279240000003</v>
      </c>
    </row>
    <row r="12" spans="1:7" s="8" customFormat="1" ht="13.25" customHeight="1" x14ac:dyDescent="0.2">
      <c r="A12" s="13" t="s">
        <v>20</v>
      </c>
      <c r="B12" s="17">
        <v>6913</v>
      </c>
      <c r="C12" s="17">
        <v>2696469</v>
      </c>
      <c r="D12" s="17">
        <v>6777.1077699999996</v>
      </c>
      <c r="E12" s="17">
        <v>3406468.9061099999</v>
      </c>
    </row>
    <row r="13" spans="1:7" s="8" customFormat="1" ht="24.5" customHeight="1" x14ac:dyDescent="0.2">
      <c r="A13" s="13" t="s">
        <v>21</v>
      </c>
      <c r="B13" s="17">
        <v>822</v>
      </c>
      <c r="C13" s="17">
        <v>896460</v>
      </c>
      <c r="D13" s="17">
        <v>698.57250999999997</v>
      </c>
      <c r="E13" s="17">
        <v>1238673.61812</v>
      </c>
    </row>
    <row r="14" spans="1:7" s="8" customFormat="1" ht="28.75" customHeight="1" x14ac:dyDescent="0.2"/>
  </sheetData>
  <mergeCells count="6">
    <mergeCell ref="A1:G1"/>
    <mergeCell ref="A4:F4"/>
    <mergeCell ref="A5:A6"/>
    <mergeCell ref="B5:C5"/>
    <mergeCell ref="D5:E5"/>
    <mergeCell ref="A2:E2"/>
  </mergeCells>
  <pageMargins left="0.7" right="0.7" top="0.75" bottom="0.75" header="0.3" footer="0.3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sqref="A1:I1"/>
    </sheetView>
  </sheetViews>
  <sheetFormatPr defaultRowHeight="12.5" x14ac:dyDescent="0.25"/>
  <cols>
    <col min="1" max="1" width="31.6328125" customWidth="1"/>
    <col min="2" max="2" width="20.81640625" customWidth="1"/>
    <col min="3" max="5" width="18.1796875" customWidth="1"/>
    <col min="6" max="6" width="20.81640625" customWidth="1"/>
    <col min="7" max="9" width="18.1796875" customWidth="1"/>
    <col min="10" max="10" width="4.7265625" customWidth="1"/>
  </cols>
  <sheetData>
    <row r="1" spans="1:9" s="8" customFormat="1" ht="16.5" customHeight="1" x14ac:dyDescent="0.2">
      <c r="A1" s="31" t="s">
        <v>40</v>
      </c>
      <c r="B1" s="31"/>
      <c r="C1" s="31"/>
      <c r="D1" s="31"/>
      <c r="E1" s="31"/>
      <c r="F1" s="31"/>
      <c r="G1" s="31"/>
      <c r="H1" s="31"/>
      <c r="I1" s="31"/>
    </row>
    <row r="2" spans="1:9" s="8" customFormat="1" ht="16.5" customHeight="1" x14ac:dyDescent="0.2">
      <c r="A2" s="33" t="s">
        <v>41</v>
      </c>
      <c r="B2" s="33"/>
      <c r="C2" s="33"/>
      <c r="D2" s="33"/>
      <c r="E2" s="33"/>
      <c r="F2" s="33"/>
      <c r="G2" s="33"/>
      <c r="H2" s="33"/>
      <c r="I2" s="33"/>
    </row>
    <row r="3" spans="1:9" s="8" customFormat="1" ht="14.4" customHeight="1" x14ac:dyDescent="0.2"/>
    <row r="4" spans="1:9" s="8" customFormat="1" ht="14.9" customHeight="1" x14ac:dyDescent="0.2">
      <c r="A4" s="35" t="s">
        <v>25</v>
      </c>
      <c r="B4" s="35"/>
      <c r="C4" s="35"/>
      <c r="D4" s="35"/>
      <c r="E4" s="35"/>
      <c r="F4" s="35"/>
      <c r="G4" s="35"/>
      <c r="H4" s="35"/>
      <c r="I4" s="35"/>
    </row>
    <row r="5" spans="1:9" s="8" customFormat="1" ht="34.15" customHeight="1" x14ac:dyDescent="0.2">
      <c r="A5" s="36" t="s">
        <v>6</v>
      </c>
      <c r="B5" s="37" t="s">
        <v>31</v>
      </c>
      <c r="C5" s="37"/>
      <c r="D5" s="37"/>
      <c r="E5" s="37"/>
      <c r="F5" s="37" t="s">
        <v>32</v>
      </c>
      <c r="G5" s="37"/>
      <c r="H5" s="37"/>
      <c r="I5" s="37"/>
    </row>
    <row r="6" spans="1:9" s="8" customFormat="1" ht="31.5" customHeight="1" x14ac:dyDescent="0.2">
      <c r="A6" s="36"/>
      <c r="B6" s="36" t="s">
        <v>33</v>
      </c>
      <c r="C6" s="36" t="s">
        <v>34</v>
      </c>
      <c r="D6" s="36"/>
      <c r="E6" s="36"/>
      <c r="F6" s="36" t="s">
        <v>33</v>
      </c>
      <c r="G6" s="36" t="s">
        <v>34</v>
      </c>
      <c r="H6" s="36"/>
      <c r="I6" s="36"/>
    </row>
    <row r="7" spans="1:9" s="8" customFormat="1" ht="22.9" customHeight="1" x14ac:dyDescent="0.2">
      <c r="A7" s="36"/>
      <c r="B7" s="36"/>
      <c r="C7" s="36" t="s">
        <v>35</v>
      </c>
      <c r="D7" s="36"/>
      <c r="E7" s="36" t="s">
        <v>36</v>
      </c>
      <c r="F7" s="36"/>
      <c r="G7" s="36" t="s">
        <v>35</v>
      </c>
      <c r="H7" s="36"/>
      <c r="I7" s="36" t="s">
        <v>36</v>
      </c>
    </row>
    <row r="8" spans="1:9" s="8" customFormat="1" ht="64" customHeight="1" x14ac:dyDescent="0.2">
      <c r="A8" s="36"/>
      <c r="B8" s="36"/>
      <c r="C8" s="10" t="s">
        <v>37</v>
      </c>
      <c r="D8" s="9" t="s">
        <v>38</v>
      </c>
      <c r="E8" s="36"/>
      <c r="F8" s="36"/>
      <c r="G8" s="10" t="s">
        <v>37</v>
      </c>
      <c r="H8" s="9" t="s">
        <v>38</v>
      </c>
      <c r="I8" s="36"/>
    </row>
    <row r="9" spans="1:9" s="8" customFormat="1" ht="13.25" customHeight="1" x14ac:dyDescent="0.2">
      <c r="A9" s="11" t="s">
        <v>15</v>
      </c>
      <c r="B9" s="12">
        <v>22680539.79603</v>
      </c>
      <c r="C9" s="12">
        <v>155423.18839</v>
      </c>
      <c r="D9" s="12">
        <v>11784.913689999999</v>
      </c>
      <c r="E9" s="12">
        <v>0</v>
      </c>
      <c r="F9" s="12">
        <v>16172423.33295</v>
      </c>
      <c r="G9" s="12">
        <v>45172.270190000003</v>
      </c>
      <c r="H9" s="12">
        <v>11661.435100000001</v>
      </c>
      <c r="I9" s="12">
        <v>0</v>
      </c>
    </row>
    <row r="10" spans="1:9" s="8" customFormat="1" ht="13.25" customHeight="1" x14ac:dyDescent="0.2">
      <c r="A10" s="13" t="s">
        <v>16</v>
      </c>
      <c r="B10" s="14">
        <v>10336801.79654</v>
      </c>
      <c r="C10" s="14">
        <v>61160.176950000001</v>
      </c>
      <c r="D10" s="14">
        <v>9466.9007000000001</v>
      </c>
      <c r="E10" s="14">
        <v>0</v>
      </c>
      <c r="F10" s="14">
        <v>6288377.9380299998</v>
      </c>
      <c r="G10" s="14">
        <v>15516.133980000001</v>
      </c>
      <c r="H10" s="14">
        <v>10921.06201</v>
      </c>
      <c r="I10" s="14">
        <v>0</v>
      </c>
    </row>
    <row r="11" spans="1:9" s="8" customFormat="1" ht="13.25" customHeight="1" x14ac:dyDescent="0.2">
      <c r="A11" s="13" t="s">
        <v>17</v>
      </c>
      <c r="B11" s="14">
        <v>100338.43227</v>
      </c>
      <c r="C11" s="14">
        <v>0</v>
      </c>
      <c r="D11" s="14">
        <v>0</v>
      </c>
      <c r="E11" s="14">
        <v>0</v>
      </c>
      <c r="F11" s="14">
        <v>116486.60413000001</v>
      </c>
      <c r="G11" s="14">
        <v>0</v>
      </c>
      <c r="H11" s="14">
        <v>0</v>
      </c>
      <c r="I11" s="14">
        <v>0</v>
      </c>
    </row>
    <row r="12" spans="1:9" s="8" customFormat="1" ht="13.25" customHeight="1" x14ac:dyDescent="0.2">
      <c r="A12" s="13" t="s">
        <v>18</v>
      </c>
      <c r="B12" s="14">
        <v>3839849.57149</v>
      </c>
      <c r="C12" s="14">
        <v>67815.071400000001</v>
      </c>
      <c r="D12" s="14">
        <v>0</v>
      </c>
      <c r="E12" s="14">
        <v>0</v>
      </c>
      <c r="F12" s="14">
        <v>6251369.4920300003</v>
      </c>
      <c r="G12" s="14">
        <v>28182.918109999999</v>
      </c>
      <c r="H12" s="14">
        <v>79.911850000000001</v>
      </c>
      <c r="I12" s="14">
        <v>0</v>
      </c>
    </row>
    <row r="13" spans="1:9" s="8" customFormat="1" ht="13.25" customHeight="1" x14ac:dyDescent="0.2">
      <c r="A13" s="13" t="s">
        <v>19</v>
      </c>
      <c r="B13" s="14">
        <v>141344.42499</v>
      </c>
      <c r="C13" s="14">
        <v>0</v>
      </c>
      <c r="D13" s="14">
        <v>0</v>
      </c>
      <c r="E13" s="14">
        <v>0</v>
      </c>
      <c r="F13" s="14">
        <v>105076.96421999999</v>
      </c>
      <c r="G13" s="14">
        <v>0</v>
      </c>
      <c r="H13" s="14">
        <v>0</v>
      </c>
      <c r="I13" s="14">
        <v>0</v>
      </c>
    </row>
    <row r="14" spans="1:9" s="8" customFormat="1" ht="13.25" customHeight="1" x14ac:dyDescent="0.2">
      <c r="A14" s="13" t="s">
        <v>20</v>
      </c>
      <c r="B14" s="14">
        <v>8262205.5707400003</v>
      </c>
      <c r="C14" s="14">
        <v>26447.940040000001</v>
      </c>
      <c r="D14" s="14">
        <v>2314.90481</v>
      </c>
      <c r="E14" s="14">
        <v>0</v>
      </c>
      <c r="F14" s="14">
        <v>3411112.3345400002</v>
      </c>
      <c r="G14" s="14">
        <v>1473.2181</v>
      </c>
      <c r="H14" s="14">
        <v>660.46123999999998</v>
      </c>
      <c r="I14" s="14">
        <v>0</v>
      </c>
    </row>
    <row r="15" spans="1:9" s="8" customFormat="1" ht="13.25" customHeight="1" x14ac:dyDescent="0.2">
      <c r="A15" s="13" t="s">
        <v>39</v>
      </c>
      <c r="B15" s="14">
        <v>0</v>
      </c>
      <c r="C15" s="14">
        <v>0</v>
      </c>
      <c r="D15" s="14">
        <v>3.1081799999999999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</row>
    <row r="16" spans="1:9" s="8" customFormat="1" ht="28.75" customHeight="1" x14ac:dyDescent="0.2"/>
  </sheetData>
  <mergeCells count="14">
    <mergeCell ref="A1:I1"/>
    <mergeCell ref="A2:I2"/>
    <mergeCell ref="A4:I4"/>
    <mergeCell ref="A5:A8"/>
    <mergeCell ref="B5:E5"/>
    <mergeCell ref="B6:B8"/>
    <mergeCell ref="C6:E6"/>
    <mergeCell ref="C7:D7"/>
    <mergeCell ref="E7:E8"/>
    <mergeCell ref="F5:I5"/>
    <mergeCell ref="F6:F8"/>
    <mergeCell ref="G6:I6"/>
    <mergeCell ref="G7:H7"/>
    <mergeCell ref="I7:I8"/>
  </mergeCells>
  <pageMargins left="0.7" right="0.7" top="0.75" bottom="0.75" header="0.3" footer="0.3"/>
  <pageSetup paperSize="8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5" x14ac:dyDescent="0.25"/>
  <cols>
    <col min="1" max="1" width="90.6328125" customWidth="1"/>
    <col min="2" max="2" width="4.6328125" customWidth="1"/>
  </cols>
  <sheetData>
    <row r="1" spans="1:1" s="1" customFormat="1" ht="199.5" customHeight="1" x14ac:dyDescent="0.25"/>
    <row r="2" spans="1:1" s="1" customFormat="1" ht="86.4" customHeight="1" x14ac:dyDescent="0.25">
      <c r="A2" s="6" t="s">
        <v>42</v>
      </c>
    </row>
    <row r="3" spans="1:1" s="1" customFormat="1" ht="59.75" customHeight="1" x14ac:dyDescent="0.25">
      <c r="A3" s="7" t="s">
        <v>43</v>
      </c>
    </row>
    <row r="4" spans="1:1" s="1" customFormat="1" ht="28.75" customHeight="1" x14ac:dyDescent="0.25"/>
  </sheetData>
  <pageMargins left="0.7" right="0.7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G1"/>
    </sheetView>
  </sheetViews>
  <sheetFormatPr defaultRowHeight="12.5" x14ac:dyDescent="0.25"/>
  <cols>
    <col min="1" max="1" width="31.6328125" customWidth="1"/>
    <col min="2" max="7" width="16.81640625" customWidth="1"/>
    <col min="8" max="8" width="4.6328125" customWidth="1"/>
  </cols>
  <sheetData>
    <row r="1" spans="1:7" s="8" customFormat="1" ht="30.4" customHeight="1" x14ac:dyDescent="0.2">
      <c r="A1" s="38" t="s">
        <v>65</v>
      </c>
      <c r="B1" s="38"/>
      <c r="C1" s="38"/>
      <c r="D1" s="38"/>
      <c r="E1" s="38"/>
      <c r="F1" s="38"/>
      <c r="G1" s="38"/>
    </row>
    <row r="2" spans="1:7" s="8" customFormat="1" ht="30.4" customHeight="1" x14ac:dyDescent="0.2">
      <c r="A2" s="39" t="s">
        <v>66</v>
      </c>
      <c r="B2" s="39"/>
      <c r="C2" s="39"/>
      <c r="D2" s="39"/>
      <c r="E2" s="39"/>
      <c r="F2" s="39"/>
      <c r="G2" s="39"/>
    </row>
    <row r="3" spans="1:7" s="8" customFormat="1" ht="14.4" customHeight="1" x14ac:dyDescent="0.2"/>
    <row r="4" spans="1:7" s="8" customFormat="1" ht="16.5" customHeight="1" x14ac:dyDescent="0.2">
      <c r="A4" s="35" t="s">
        <v>25</v>
      </c>
      <c r="B4" s="35"/>
      <c r="C4" s="35"/>
      <c r="D4" s="35"/>
      <c r="E4" s="35"/>
      <c r="F4" s="35"/>
      <c r="G4" s="35"/>
    </row>
    <row r="5" spans="1:7" s="8" customFormat="1" ht="44.5" customHeight="1" x14ac:dyDescent="0.2">
      <c r="A5" s="36" t="s">
        <v>6</v>
      </c>
      <c r="B5" s="37" t="s">
        <v>44</v>
      </c>
      <c r="C5" s="37"/>
      <c r="D5" s="37" t="s">
        <v>45</v>
      </c>
      <c r="E5" s="37"/>
      <c r="F5" s="37" t="s">
        <v>46</v>
      </c>
      <c r="G5" s="37" t="s">
        <v>47</v>
      </c>
    </row>
    <row r="6" spans="1:7" s="8" customFormat="1" ht="64" customHeight="1" x14ac:dyDescent="0.2">
      <c r="A6" s="36"/>
      <c r="B6" s="10" t="s">
        <v>48</v>
      </c>
      <c r="C6" s="10" t="s">
        <v>49</v>
      </c>
      <c r="D6" s="10" t="s">
        <v>50</v>
      </c>
      <c r="E6" s="10" t="s">
        <v>51</v>
      </c>
      <c r="F6" s="37"/>
      <c r="G6" s="37"/>
    </row>
    <row r="7" spans="1:7" s="8" customFormat="1" ht="13.25" customHeight="1" x14ac:dyDescent="0.2">
      <c r="A7" s="18" t="s">
        <v>15</v>
      </c>
      <c r="B7" s="19">
        <v>73905053</v>
      </c>
      <c r="C7" s="19">
        <v>61621087</v>
      </c>
      <c r="D7" s="19">
        <v>364743844</v>
      </c>
      <c r="E7" s="19">
        <v>201699978</v>
      </c>
      <c r="F7" s="19">
        <v>9295926</v>
      </c>
      <c r="G7" s="19">
        <v>8459614</v>
      </c>
    </row>
    <row r="8" spans="1:7" s="8" customFormat="1" ht="13.25" customHeight="1" x14ac:dyDescent="0.2">
      <c r="A8" s="13" t="s">
        <v>16</v>
      </c>
      <c r="B8" s="14">
        <v>24393869</v>
      </c>
      <c r="C8" s="14">
        <v>20180230</v>
      </c>
      <c r="D8" s="14">
        <v>84703199</v>
      </c>
      <c r="E8" s="14">
        <v>57850464</v>
      </c>
      <c r="F8" s="14">
        <v>447173</v>
      </c>
      <c r="G8" s="14">
        <v>373058</v>
      </c>
    </row>
    <row r="9" spans="1:7" s="8" customFormat="1" ht="13.25" customHeight="1" x14ac:dyDescent="0.2">
      <c r="A9" s="13" t="s">
        <v>17</v>
      </c>
      <c r="B9" s="14">
        <v>6186563</v>
      </c>
      <c r="C9" s="14">
        <v>3023530</v>
      </c>
      <c r="D9" s="14">
        <v>21388698</v>
      </c>
      <c r="E9" s="14">
        <v>13363057</v>
      </c>
      <c r="F9" s="14">
        <v>4407326</v>
      </c>
      <c r="G9" s="14">
        <v>4278160</v>
      </c>
    </row>
    <row r="10" spans="1:7" s="8" customFormat="1" ht="13.25" customHeight="1" x14ac:dyDescent="0.2">
      <c r="A10" s="13" t="s">
        <v>18</v>
      </c>
      <c r="B10" s="14">
        <v>7517323</v>
      </c>
      <c r="C10" s="14">
        <v>7390729</v>
      </c>
      <c r="D10" s="14">
        <v>10895373</v>
      </c>
      <c r="E10" s="14">
        <v>10353825</v>
      </c>
      <c r="F10" s="14">
        <v>775063</v>
      </c>
      <c r="G10" s="14">
        <v>708318</v>
      </c>
    </row>
    <row r="11" spans="1:7" s="8" customFormat="1" ht="13.25" customHeight="1" x14ac:dyDescent="0.2">
      <c r="A11" s="13" t="s">
        <v>19</v>
      </c>
      <c r="B11" s="14">
        <v>1154</v>
      </c>
      <c r="C11" s="14">
        <v>962</v>
      </c>
      <c r="D11" s="14">
        <v>5572</v>
      </c>
      <c r="E11" s="14">
        <v>3826</v>
      </c>
      <c r="F11" s="14">
        <v>1737</v>
      </c>
      <c r="G11" s="14">
        <v>1715</v>
      </c>
    </row>
    <row r="12" spans="1:7" s="8" customFormat="1" ht="13.25" customHeight="1" x14ac:dyDescent="0.2">
      <c r="A12" s="13" t="s">
        <v>20</v>
      </c>
      <c r="B12" s="14">
        <v>3417</v>
      </c>
      <c r="C12" s="14">
        <v>2758</v>
      </c>
      <c r="D12" s="14">
        <v>3909</v>
      </c>
      <c r="E12" s="14">
        <v>3110</v>
      </c>
      <c r="F12" s="14">
        <v>307</v>
      </c>
      <c r="G12" s="14">
        <v>196</v>
      </c>
    </row>
    <row r="13" spans="1:7" s="8" customFormat="1" ht="13.25" customHeight="1" x14ac:dyDescent="0.2">
      <c r="A13" s="13" t="s">
        <v>52</v>
      </c>
      <c r="B13" s="14">
        <v>10788</v>
      </c>
      <c r="C13" s="14">
        <v>9117</v>
      </c>
      <c r="D13" s="14">
        <v>13463</v>
      </c>
      <c r="E13" s="14">
        <v>11602</v>
      </c>
      <c r="F13" s="14">
        <v>769</v>
      </c>
      <c r="G13" s="14">
        <v>499</v>
      </c>
    </row>
    <row r="14" spans="1:7" s="8" customFormat="1" ht="13.25" customHeight="1" x14ac:dyDescent="0.2">
      <c r="A14" s="13" t="s">
        <v>53</v>
      </c>
      <c r="B14" s="14">
        <v>240207</v>
      </c>
      <c r="C14" s="14">
        <v>192615</v>
      </c>
      <c r="D14" s="14">
        <v>86175789</v>
      </c>
      <c r="E14" s="14">
        <v>8613793</v>
      </c>
      <c r="F14" s="14">
        <v>72927</v>
      </c>
      <c r="G14" s="14">
        <v>52744</v>
      </c>
    </row>
    <row r="15" spans="1:7" s="8" customFormat="1" ht="13.25" customHeight="1" x14ac:dyDescent="0.2">
      <c r="A15" s="13" t="s">
        <v>54</v>
      </c>
      <c r="B15" s="14">
        <v>11341820</v>
      </c>
      <c r="C15" s="14">
        <v>12209455</v>
      </c>
      <c r="D15" s="14">
        <v>46071328</v>
      </c>
      <c r="E15" s="14">
        <v>44672439</v>
      </c>
      <c r="F15" s="14">
        <v>528812</v>
      </c>
      <c r="G15" s="14">
        <v>434902</v>
      </c>
    </row>
    <row r="16" spans="1:7" s="8" customFormat="1" ht="13.25" customHeight="1" x14ac:dyDescent="0.2">
      <c r="A16" s="13" t="s">
        <v>55</v>
      </c>
      <c r="B16" s="14">
        <v>17345831</v>
      </c>
      <c r="C16" s="14">
        <v>17551626</v>
      </c>
      <c r="D16" s="14">
        <v>39755918</v>
      </c>
      <c r="E16" s="14">
        <v>33479510</v>
      </c>
      <c r="F16" s="14">
        <v>526496</v>
      </c>
      <c r="G16" s="14">
        <v>428011</v>
      </c>
    </row>
    <row r="17" spans="1:7" s="8" customFormat="1" ht="13.25" customHeight="1" x14ac:dyDescent="0.2">
      <c r="A17" s="13" t="s">
        <v>56</v>
      </c>
      <c r="B17" s="14">
        <v>30625687</v>
      </c>
      <c r="C17" s="14">
        <v>28063871</v>
      </c>
      <c r="D17" s="14">
        <v>30979453</v>
      </c>
      <c r="E17" s="14">
        <v>28798278</v>
      </c>
      <c r="F17" s="14">
        <v>1068299</v>
      </c>
      <c r="G17" s="14">
        <v>933655</v>
      </c>
    </row>
    <row r="18" spans="1:7" s="8" customFormat="1" ht="13.25" customHeight="1" x14ac:dyDescent="0.2">
      <c r="A18" s="13" t="s">
        <v>57</v>
      </c>
      <c r="B18" s="14">
        <v>8878</v>
      </c>
      <c r="C18" s="14">
        <v>7709</v>
      </c>
      <c r="D18" s="14">
        <v>11677</v>
      </c>
      <c r="E18" s="14">
        <v>10068</v>
      </c>
      <c r="F18" s="14">
        <v>168</v>
      </c>
      <c r="G18" s="14">
        <v>104</v>
      </c>
    </row>
    <row r="19" spans="1:7" s="8" customFormat="1" ht="13.25" customHeight="1" x14ac:dyDescent="0.2">
      <c r="A19" s="13" t="s">
        <v>58</v>
      </c>
      <c r="B19" s="14">
        <v>13362</v>
      </c>
      <c r="C19" s="14">
        <v>10969</v>
      </c>
      <c r="D19" s="14">
        <v>14941</v>
      </c>
      <c r="E19" s="14">
        <v>12231</v>
      </c>
      <c r="F19" s="14">
        <v>244</v>
      </c>
      <c r="G19" s="14">
        <v>118</v>
      </c>
    </row>
    <row r="20" spans="1:7" s="8" customFormat="1" ht="13.25" customHeight="1" x14ac:dyDescent="0.2">
      <c r="A20" s="13" t="s">
        <v>59</v>
      </c>
      <c r="B20" s="14">
        <v>14378133</v>
      </c>
      <c r="C20" s="14">
        <v>11660627</v>
      </c>
      <c r="D20" s="14">
        <v>24717589</v>
      </c>
      <c r="E20" s="14">
        <v>18984849</v>
      </c>
      <c r="F20" s="14">
        <v>337431</v>
      </c>
      <c r="G20" s="14">
        <v>239345</v>
      </c>
    </row>
    <row r="21" spans="1:7" s="8" customFormat="1" ht="13.25" customHeight="1" x14ac:dyDescent="0.2">
      <c r="A21" s="13" t="s">
        <v>60</v>
      </c>
      <c r="B21" s="14">
        <v>1181194</v>
      </c>
      <c r="C21" s="14">
        <v>127748</v>
      </c>
      <c r="D21" s="14">
        <v>1772517</v>
      </c>
      <c r="E21" s="14">
        <v>390976</v>
      </c>
      <c r="F21" s="14">
        <v>14658</v>
      </c>
      <c r="G21" s="14">
        <v>21143</v>
      </c>
    </row>
    <row r="22" spans="1:7" s="8" customFormat="1" ht="13.25" customHeight="1" x14ac:dyDescent="0.2">
      <c r="A22" s="13" t="s">
        <v>61</v>
      </c>
      <c r="B22" s="14">
        <v>119943</v>
      </c>
      <c r="C22" s="14">
        <v>216983</v>
      </c>
      <c r="D22" s="14">
        <v>143264</v>
      </c>
      <c r="E22" s="14">
        <v>490200</v>
      </c>
      <c r="F22" s="14">
        <v>1373</v>
      </c>
      <c r="G22" s="14">
        <v>1144</v>
      </c>
    </row>
    <row r="23" spans="1:7" s="8" customFormat="1" ht="13.25" customHeight="1" x14ac:dyDescent="0.2">
      <c r="A23" s="13" t="s">
        <v>62</v>
      </c>
      <c r="B23" s="14">
        <v>10532510</v>
      </c>
      <c r="C23" s="14">
        <v>3550489</v>
      </c>
      <c r="D23" s="14">
        <v>29290383</v>
      </c>
      <c r="E23" s="14">
        <v>6645846</v>
      </c>
      <c r="F23" s="14">
        <v>146503</v>
      </c>
      <c r="G23" s="14">
        <v>141709</v>
      </c>
    </row>
    <row r="24" spans="1:7" s="8" customFormat="1" ht="13.25" customHeight="1" x14ac:dyDescent="0.2">
      <c r="A24" s="13" t="s">
        <v>63</v>
      </c>
      <c r="B24" s="14">
        <v>1325835</v>
      </c>
      <c r="C24" s="14">
        <v>1367440</v>
      </c>
      <c r="D24" s="14">
        <v>1652231</v>
      </c>
      <c r="E24" s="14">
        <v>1605400</v>
      </c>
      <c r="F24" s="14">
        <v>4021</v>
      </c>
      <c r="G24" s="14">
        <v>2387</v>
      </c>
    </row>
    <row r="25" spans="1:7" s="8" customFormat="1" ht="13.25" customHeight="1" x14ac:dyDescent="0.2">
      <c r="A25" s="13" t="s">
        <v>64</v>
      </c>
      <c r="B25" s="14">
        <v>34100810</v>
      </c>
      <c r="C25" s="14">
        <v>30133352</v>
      </c>
      <c r="D25" s="14">
        <v>81750317</v>
      </c>
      <c r="E25" s="14">
        <v>49681230</v>
      </c>
      <c r="F25" s="14">
        <v>967508</v>
      </c>
      <c r="G25" s="14">
        <v>850386</v>
      </c>
    </row>
    <row r="26" spans="1:7" s="8" customFormat="1" ht="28.75" customHeight="1" x14ac:dyDescent="0.2"/>
  </sheetData>
  <mergeCells count="8">
    <mergeCell ref="A1:G1"/>
    <mergeCell ref="A2:G2"/>
    <mergeCell ref="A4:G4"/>
    <mergeCell ref="A5:A6"/>
    <mergeCell ref="B5:C5"/>
    <mergeCell ref="D5:E5"/>
    <mergeCell ref="F5:F6"/>
    <mergeCell ref="G5:G6"/>
  </mergeCells>
  <pageMargins left="0.7" right="0.7" top="0.75" bottom="0.75" header="0.3" footer="0.3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sqref="A1:H1"/>
    </sheetView>
  </sheetViews>
  <sheetFormatPr defaultRowHeight="12.5" x14ac:dyDescent="0.25"/>
  <cols>
    <col min="1" max="1" width="31.6328125" customWidth="1"/>
    <col min="2" max="8" width="18.1796875" customWidth="1"/>
    <col min="9" max="9" width="15.6328125" customWidth="1"/>
    <col min="10" max="10" width="4.6328125" customWidth="1"/>
    <col min="11" max="11" width="10.54296875" customWidth="1"/>
  </cols>
  <sheetData>
    <row r="1" spans="1:14" s="8" customFormat="1" ht="16.5" customHeight="1" x14ac:dyDescent="0.2">
      <c r="A1" s="38" t="s">
        <v>75</v>
      </c>
      <c r="B1" s="38"/>
      <c r="C1" s="38"/>
      <c r="D1" s="38"/>
      <c r="E1" s="38"/>
      <c r="F1" s="38"/>
      <c r="G1" s="38"/>
      <c r="H1" s="38"/>
      <c r="I1" s="30"/>
    </row>
    <row r="2" spans="1:14" s="8" customFormat="1" ht="16.5" customHeight="1" x14ac:dyDescent="0.2">
      <c r="A2" s="39" t="s">
        <v>76</v>
      </c>
      <c r="B2" s="39"/>
      <c r="C2" s="39"/>
      <c r="D2" s="39"/>
      <c r="E2" s="39"/>
      <c r="F2" s="39"/>
      <c r="G2" s="39"/>
      <c r="H2" s="39"/>
    </row>
    <row r="3" spans="1:14" s="8" customFormat="1" ht="14.4" customHeight="1" x14ac:dyDescent="0.2"/>
    <row r="4" spans="1:14" s="8" customFormat="1" ht="16.5" customHeight="1" x14ac:dyDescent="0.2">
      <c r="A4" s="40" t="s">
        <v>93</v>
      </c>
      <c r="B4" s="40"/>
      <c r="C4" s="40"/>
      <c r="D4" s="40"/>
      <c r="E4" s="40"/>
      <c r="F4" s="40"/>
      <c r="G4" s="40"/>
      <c r="H4" s="40"/>
    </row>
    <row r="5" spans="1:14" s="8" customFormat="1" ht="16.5" customHeight="1" x14ac:dyDescent="0.2">
      <c r="A5" s="35" t="s">
        <v>25</v>
      </c>
      <c r="B5" s="35"/>
      <c r="C5" s="35"/>
      <c r="D5" s="35"/>
      <c r="E5" s="35"/>
      <c r="F5" s="35"/>
      <c r="G5" s="35"/>
      <c r="H5" s="35"/>
    </row>
    <row r="6" spans="1:14" s="8" customFormat="1" ht="24.5" customHeight="1" x14ac:dyDescent="0.2">
      <c r="A6" s="36" t="s">
        <v>6</v>
      </c>
      <c r="B6" s="36" t="s">
        <v>67</v>
      </c>
      <c r="C6" s="36" t="s">
        <v>68</v>
      </c>
      <c r="D6" s="36" t="s">
        <v>69</v>
      </c>
      <c r="E6" s="36" t="s">
        <v>70</v>
      </c>
      <c r="F6" s="36"/>
      <c r="G6" s="36" t="s">
        <v>71</v>
      </c>
      <c r="H6" s="41" t="s">
        <v>72</v>
      </c>
      <c r="I6" s="24"/>
      <c r="J6" s="24"/>
      <c r="K6" s="24"/>
      <c r="L6" s="24"/>
      <c r="M6" s="24"/>
      <c r="N6" s="24"/>
    </row>
    <row r="7" spans="1:14" s="8" customFormat="1" ht="98.15" customHeight="1" x14ac:dyDescent="0.2">
      <c r="A7" s="36"/>
      <c r="B7" s="36"/>
      <c r="C7" s="36"/>
      <c r="D7" s="36"/>
      <c r="E7" s="9" t="s">
        <v>73</v>
      </c>
      <c r="F7" s="9" t="s">
        <v>74</v>
      </c>
      <c r="G7" s="36"/>
      <c r="H7" s="41"/>
      <c r="I7" s="25"/>
      <c r="J7" s="25"/>
      <c r="K7" s="25"/>
      <c r="L7" s="25"/>
      <c r="M7" s="25"/>
      <c r="N7" s="25"/>
    </row>
    <row r="8" spans="1:14" s="8" customFormat="1" ht="13.25" customHeight="1" x14ac:dyDescent="0.2">
      <c r="A8" s="18" t="s">
        <v>15</v>
      </c>
      <c r="B8" s="19">
        <v>20168726.364179999</v>
      </c>
      <c r="C8" s="19">
        <v>1867728.3658700001</v>
      </c>
      <c r="D8" s="19">
        <v>1078809.4092300001</v>
      </c>
      <c r="E8" s="19">
        <v>4907771.7847300004</v>
      </c>
      <c r="F8" s="19">
        <v>23597719.63738</v>
      </c>
      <c r="G8" s="19">
        <v>328420.75429999997</v>
      </c>
      <c r="H8" s="29">
        <v>275946.02797</v>
      </c>
      <c r="I8" s="21"/>
      <c r="J8" s="25"/>
      <c r="K8" s="21"/>
      <c r="L8" s="25"/>
      <c r="M8" s="25"/>
      <c r="N8" s="25"/>
    </row>
    <row r="9" spans="1:14" s="8" customFormat="1" ht="13.25" customHeight="1" x14ac:dyDescent="0.2">
      <c r="A9" s="13" t="s">
        <v>16</v>
      </c>
      <c r="B9" s="14">
        <v>346285.6152</v>
      </c>
      <c r="C9" s="14">
        <v>111193.3368</v>
      </c>
      <c r="D9" s="14">
        <v>64956.230459999999</v>
      </c>
      <c r="E9" s="14">
        <v>106043.87652000001</v>
      </c>
      <c r="F9" s="14">
        <v>1087737.54544</v>
      </c>
      <c r="G9" s="14">
        <v>28289.38798</v>
      </c>
      <c r="H9" s="22">
        <v>718.44383000000005</v>
      </c>
      <c r="I9" s="21"/>
      <c r="J9" s="25"/>
      <c r="K9" s="26"/>
      <c r="L9" s="25"/>
      <c r="M9" s="25"/>
      <c r="N9" s="25"/>
    </row>
    <row r="10" spans="1:14" s="8" customFormat="1" ht="13.25" customHeight="1" x14ac:dyDescent="0.2">
      <c r="A10" s="13" t="s">
        <v>17</v>
      </c>
      <c r="B10" s="14">
        <v>508628.91908000002</v>
      </c>
      <c r="C10" s="14">
        <v>97913.585160000002</v>
      </c>
      <c r="D10" s="14">
        <v>18531.701590000001</v>
      </c>
      <c r="E10" s="14">
        <v>3496.81691</v>
      </c>
      <c r="F10" s="14">
        <v>700154.54093999998</v>
      </c>
      <c r="G10" s="14">
        <v>15471.85858</v>
      </c>
      <c r="H10" s="22">
        <v>18015.424050000001</v>
      </c>
      <c r="I10" s="21"/>
      <c r="J10" s="24"/>
      <c r="K10" s="27"/>
      <c r="L10" s="24"/>
      <c r="M10" s="24"/>
      <c r="N10" s="24"/>
    </row>
    <row r="11" spans="1:14" s="8" customFormat="1" ht="13.25" customHeight="1" x14ac:dyDescent="0.25">
      <c r="A11" s="13" t="s">
        <v>18</v>
      </c>
      <c r="B11" s="14">
        <v>4600489.1661099996</v>
      </c>
      <c r="C11" s="14">
        <v>574778.87248000002</v>
      </c>
      <c r="D11" s="14">
        <v>176206.34888000001</v>
      </c>
      <c r="E11" s="14">
        <v>1883248.0248799999</v>
      </c>
      <c r="F11" s="14">
        <v>5308800.4654900003</v>
      </c>
      <c r="G11" s="14">
        <v>21287.373019999999</v>
      </c>
      <c r="H11" s="22">
        <v>2972.6331</v>
      </c>
      <c r="I11" s="25"/>
      <c r="J11" s="24"/>
      <c r="K11" s="28"/>
      <c r="L11" s="24"/>
      <c r="M11" s="24"/>
      <c r="N11" s="24"/>
    </row>
    <row r="12" spans="1:14" s="8" customFormat="1" ht="13.25" customHeight="1" x14ac:dyDescent="0.2">
      <c r="A12" s="13" t="s">
        <v>19</v>
      </c>
      <c r="B12" s="14">
        <v>120459.23559</v>
      </c>
      <c r="C12" s="14">
        <v>119.333</v>
      </c>
      <c r="D12" s="14">
        <v>1889.67038</v>
      </c>
      <c r="E12" s="14">
        <v>16.31579</v>
      </c>
      <c r="F12" s="14">
        <v>0</v>
      </c>
      <c r="G12" s="14">
        <v>9.7535399999999992</v>
      </c>
      <c r="H12" s="14">
        <v>486.44477000000001</v>
      </c>
      <c r="I12" s="24"/>
      <c r="J12" s="24"/>
      <c r="K12" s="24"/>
      <c r="L12" s="24"/>
      <c r="M12" s="24"/>
      <c r="N12" s="24"/>
    </row>
    <row r="13" spans="1:14" s="8" customFormat="1" ht="13.25" customHeight="1" x14ac:dyDescent="0.2">
      <c r="A13" s="13" t="s">
        <v>20</v>
      </c>
      <c r="B13" s="14">
        <v>48556.362889999997</v>
      </c>
      <c r="C13" s="14">
        <v>899.42121999999995</v>
      </c>
      <c r="D13" s="14">
        <v>9248.7755799999995</v>
      </c>
      <c r="E13" s="14">
        <v>2538.9690000000001</v>
      </c>
      <c r="F13" s="14">
        <v>1190.0347300000001</v>
      </c>
      <c r="G13" s="14">
        <v>2857.7063199999998</v>
      </c>
      <c r="H13" s="14">
        <v>1362.89355</v>
      </c>
      <c r="I13" s="24"/>
      <c r="J13" s="24"/>
      <c r="K13" s="24"/>
      <c r="L13" s="24"/>
      <c r="M13" s="24"/>
      <c r="N13" s="24"/>
    </row>
    <row r="14" spans="1:14" s="8" customFormat="1" ht="13.25" customHeight="1" x14ac:dyDescent="0.2">
      <c r="A14" s="13" t="s">
        <v>52</v>
      </c>
      <c r="B14" s="14">
        <v>214790.00534999999</v>
      </c>
      <c r="C14" s="14">
        <v>952.13490999999999</v>
      </c>
      <c r="D14" s="14">
        <v>21445.998950000001</v>
      </c>
      <c r="E14" s="14">
        <v>7037.0023000000001</v>
      </c>
      <c r="F14" s="14">
        <v>3984.0781099999999</v>
      </c>
      <c r="G14" s="14">
        <v>184.68863999999999</v>
      </c>
      <c r="H14" s="14">
        <v>18736.369890000002</v>
      </c>
      <c r="I14" s="24"/>
      <c r="J14" s="24"/>
      <c r="K14" s="24"/>
      <c r="L14" s="24"/>
      <c r="M14" s="24"/>
      <c r="N14" s="24"/>
    </row>
    <row r="15" spans="1:14" s="8" customFormat="1" ht="13.25" customHeight="1" x14ac:dyDescent="0.2">
      <c r="A15" s="13" t="s">
        <v>53</v>
      </c>
      <c r="B15" s="14">
        <v>224961.28756</v>
      </c>
      <c r="C15" s="14">
        <v>5243.5936000000002</v>
      </c>
      <c r="D15" s="14">
        <v>6480.5793199999998</v>
      </c>
      <c r="E15" s="14">
        <v>3625.7024799999999</v>
      </c>
      <c r="F15" s="14">
        <v>1667.4170799999999</v>
      </c>
      <c r="G15" s="14">
        <v>259.20528999999999</v>
      </c>
      <c r="H15" s="14">
        <v>15186.46437</v>
      </c>
      <c r="I15" s="24"/>
      <c r="J15" s="24"/>
      <c r="K15" s="24"/>
      <c r="L15" s="24"/>
      <c r="M15" s="24"/>
      <c r="N15" s="24"/>
    </row>
    <row r="16" spans="1:14" s="8" customFormat="1" ht="13.25" customHeight="1" x14ac:dyDescent="0.2">
      <c r="A16" s="13" t="s">
        <v>54</v>
      </c>
      <c r="B16" s="14">
        <v>2254873.0414499999</v>
      </c>
      <c r="C16" s="14">
        <v>182197.01268000001</v>
      </c>
      <c r="D16" s="14">
        <v>167591.43732</v>
      </c>
      <c r="E16" s="14">
        <v>381665.47441999998</v>
      </c>
      <c r="F16" s="14">
        <v>2646780.0268600001</v>
      </c>
      <c r="G16" s="14">
        <v>110341.33623</v>
      </c>
      <c r="H16" s="14">
        <v>69068.728270000007</v>
      </c>
      <c r="I16" s="24"/>
      <c r="J16" s="24"/>
      <c r="K16" s="24"/>
      <c r="L16" s="24"/>
      <c r="M16" s="24"/>
      <c r="N16" s="24"/>
    </row>
    <row r="17" spans="1:14" s="8" customFormat="1" ht="13.25" customHeight="1" x14ac:dyDescent="0.2">
      <c r="A17" s="13" t="s">
        <v>55</v>
      </c>
      <c r="B17" s="14">
        <v>3273734.2100399998</v>
      </c>
      <c r="C17" s="14">
        <v>148989.79657000001</v>
      </c>
      <c r="D17" s="14">
        <v>161004.64024000001</v>
      </c>
      <c r="E17" s="14">
        <v>423620.63805000001</v>
      </c>
      <c r="F17" s="14">
        <v>1675065.8587</v>
      </c>
      <c r="G17" s="14">
        <v>22691.041249999998</v>
      </c>
      <c r="H17" s="14">
        <v>31665.4202</v>
      </c>
      <c r="I17" s="24"/>
      <c r="J17" s="24"/>
      <c r="K17" s="24"/>
      <c r="L17" s="24"/>
      <c r="M17" s="24"/>
      <c r="N17" s="24"/>
    </row>
    <row r="18" spans="1:14" s="8" customFormat="1" ht="13.25" customHeight="1" x14ac:dyDescent="0.2">
      <c r="A18" s="13" t="s">
        <v>56</v>
      </c>
      <c r="B18" s="14">
        <v>3583240.9139299998</v>
      </c>
      <c r="C18" s="14">
        <v>331051.44131999998</v>
      </c>
      <c r="D18" s="14">
        <v>103440.88885</v>
      </c>
      <c r="E18" s="14">
        <v>1485919.44389</v>
      </c>
      <c r="F18" s="14">
        <v>10121830.42907</v>
      </c>
      <c r="G18" s="14">
        <v>13952.02709</v>
      </c>
      <c r="H18" s="14">
        <v>58083.07516</v>
      </c>
      <c r="I18" s="24"/>
      <c r="J18" s="24"/>
      <c r="K18" s="24"/>
      <c r="L18" s="24"/>
      <c r="M18" s="24"/>
      <c r="N18" s="24"/>
    </row>
    <row r="19" spans="1:14" s="8" customFormat="1" ht="13.25" customHeight="1" x14ac:dyDescent="0.2">
      <c r="A19" s="13" t="s">
        <v>57</v>
      </c>
      <c r="B19" s="14">
        <v>31045.541089999999</v>
      </c>
      <c r="C19" s="14">
        <v>158.16687999999999</v>
      </c>
      <c r="D19" s="14">
        <v>1932.18842</v>
      </c>
      <c r="E19" s="14">
        <v>762.81</v>
      </c>
      <c r="F19" s="14">
        <v>1387.6971900000001</v>
      </c>
      <c r="G19" s="14">
        <v>1204.9690000000001</v>
      </c>
      <c r="H19" s="14">
        <v>777.28616999999997</v>
      </c>
    </row>
    <row r="20" spans="1:14" s="8" customFormat="1" ht="13.25" customHeight="1" x14ac:dyDescent="0.2">
      <c r="A20" s="13" t="s">
        <v>58</v>
      </c>
      <c r="B20" s="14">
        <v>46015.867460000001</v>
      </c>
      <c r="C20" s="14">
        <v>107.23775999999999</v>
      </c>
      <c r="D20" s="14">
        <v>3952.3407699999998</v>
      </c>
      <c r="E20" s="14">
        <v>1002.03827</v>
      </c>
      <c r="F20" s="14">
        <v>800.50219000000004</v>
      </c>
      <c r="G20" s="14">
        <v>33.747199999999999</v>
      </c>
      <c r="H20" s="14">
        <v>1366.37724</v>
      </c>
    </row>
    <row r="21" spans="1:14" s="8" customFormat="1" ht="13.25" customHeight="1" x14ac:dyDescent="0.2">
      <c r="A21" s="13" t="s">
        <v>59</v>
      </c>
      <c r="B21" s="14">
        <v>2244535.1621599998</v>
      </c>
      <c r="C21" s="14">
        <v>67158.677970000004</v>
      </c>
      <c r="D21" s="14">
        <v>306505.87365000002</v>
      </c>
      <c r="E21" s="14">
        <v>359305.95783000003</v>
      </c>
      <c r="F21" s="14">
        <v>469256.17680999998</v>
      </c>
      <c r="G21" s="14">
        <v>104491.40612</v>
      </c>
      <c r="H21" s="14">
        <v>37639.676659999997</v>
      </c>
    </row>
    <row r="22" spans="1:14" s="8" customFormat="1" ht="13.25" customHeight="1" x14ac:dyDescent="0.2">
      <c r="A22" s="13" t="s">
        <v>60</v>
      </c>
      <c r="B22" s="14">
        <v>615664.97493999999</v>
      </c>
      <c r="C22" s="14">
        <v>56726.392749999999</v>
      </c>
      <c r="D22" s="14">
        <v>271.80165</v>
      </c>
      <c r="E22" s="14">
        <v>30570.036700000001</v>
      </c>
      <c r="F22" s="14">
        <v>539.99656000000004</v>
      </c>
      <c r="G22" s="14">
        <v>2.4</v>
      </c>
      <c r="H22" s="14">
        <v>2862.20093</v>
      </c>
    </row>
    <row r="23" spans="1:14" s="8" customFormat="1" ht="13.25" customHeight="1" x14ac:dyDescent="0.2">
      <c r="A23" s="13" t="s">
        <v>61</v>
      </c>
      <c r="B23" s="14">
        <v>609427.31924999994</v>
      </c>
      <c r="C23" s="14">
        <v>1503.35961</v>
      </c>
      <c r="D23" s="14">
        <v>7031.57107</v>
      </c>
      <c r="E23" s="14">
        <v>11842.744780000001</v>
      </c>
      <c r="F23" s="14">
        <v>116.60433999999999</v>
      </c>
      <c r="G23" s="14">
        <v>182.94833</v>
      </c>
      <c r="H23" s="14">
        <v>0</v>
      </c>
    </row>
    <row r="24" spans="1:14" s="8" customFormat="1" ht="13.25" customHeight="1" x14ac:dyDescent="0.2">
      <c r="A24" s="13" t="s">
        <v>62</v>
      </c>
      <c r="B24" s="14">
        <v>833146.52714000002</v>
      </c>
      <c r="C24" s="14">
        <v>231600.06907999999</v>
      </c>
      <c r="D24" s="14">
        <v>11536.12018</v>
      </c>
      <c r="E24" s="14">
        <v>13424.356830000001</v>
      </c>
      <c r="F24" s="14">
        <v>184915.65932999999</v>
      </c>
      <c r="G24" s="14">
        <v>492.40906000000001</v>
      </c>
      <c r="H24" s="14">
        <v>16150.49423</v>
      </c>
    </row>
    <row r="25" spans="1:14" s="8" customFormat="1" ht="13.25" customHeight="1" x14ac:dyDescent="0.2">
      <c r="A25" s="13" t="s">
        <v>63</v>
      </c>
      <c r="B25" s="14">
        <v>22162.980090000001</v>
      </c>
      <c r="C25" s="14">
        <v>13526.89868</v>
      </c>
      <c r="D25" s="14">
        <v>3727.9594099999999</v>
      </c>
      <c r="E25" s="14">
        <v>17278.239669999999</v>
      </c>
      <c r="F25" s="14">
        <v>14993.551589999999</v>
      </c>
      <c r="G25" s="14">
        <v>414.00583</v>
      </c>
      <c r="H25" s="14">
        <v>4.37507</v>
      </c>
    </row>
    <row r="26" spans="1:14" s="8" customFormat="1" ht="13.25" customHeight="1" x14ac:dyDescent="0.2">
      <c r="A26" s="13" t="s">
        <v>64</v>
      </c>
      <c r="B26" s="14">
        <v>590709.23485000001</v>
      </c>
      <c r="C26" s="14">
        <v>43609.035400000001</v>
      </c>
      <c r="D26" s="14">
        <v>13055.282509999999</v>
      </c>
      <c r="E26" s="14">
        <v>176373.33640999999</v>
      </c>
      <c r="F26" s="14">
        <v>1378499.0529499999</v>
      </c>
      <c r="G26" s="14">
        <v>6254.49082</v>
      </c>
      <c r="H26" s="14">
        <v>849.72047999999995</v>
      </c>
    </row>
    <row r="27" spans="1:14" s="8" customFormat="1" ht="28.75" customHeight="1" x14ac:dyDescent="0.2"/>
  </sheetData>
  <mergeCells count="11">
    <mergeCell ref="A1:H1"/>
    <mergeCell ref="A2:H2"/>
    <mergeCell ref="A4:H4"/>
    <mergeCell ref="A5:H5"/>
    <mergeCell ref="A6:A7"/>
    <mergeCell ref="B6:B7"/>
    <mergeCell ref="C6:C7"/>
    <mergeCell ref="D6:D7"/>
    <mergeCell ref="E6:F6"/>
    <mergeCell ref="G6:G7"/>
    <mergeCell ref="H6:H7"/>
  </mergeCells>
  <pageMargins left="0.7" right="0.7" top="0.75" bottom="0.75" header="0.3" footer="0.3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sqref="A1:I1"/>
    </sheetView>
  </sheetViews>
  <sheetFormatPr defaultRowHeight="12.5" x14ac:dyDescent="0.25"/>
  <cols>
    <col min="1" max="1" width="37" customWidth="1"/>
    <col min="2" max="2" width="20.81640625" customWidth="1"/>
    <col min="3" max="5" width="18.1796875" customWidth="1"/>
    <col min="6" max="6" width="20.81640625" customWidth="1"/>
    <col min="7" max="9" width="18.1796875" customWidth="1"/>
    <col min="10" max="10" width="8.36328125" customWidth="1"/>
  </cols>
  <sheetData>
    <row r="1" spans="1:10" s="8" customFormat="1" ht="16.5" customHeight="1" x14ac:dyDescent="0.2">
      <c r="A1" s="31" t="s">
        <v>78</v>
      </c>
      <c r="B1" s="31"/>
      <c r="C1" s="31"/>
      <c r="D1" s="31"/>
      <c r="E1" s="31"/>
      <c r="F1" s="31"/>
      <c r="G1" s="31"/>
      <c r="H1" s="31"/>
      <c r="I1" s="31"/>
    </row>
    <row r="2" spans="1:10" s="8" customFormat="1" ht="16.5" customHeight="1" x14ac:dyDescent="0.2">
      <c r="A2" s="33" t="s">
        <v>79</v>
      </c>
      <c r="B2" s="33"/>
      <c r="C2" s="33"/>
      <c r="D2" s="33"/>
      <c r="E2" s="33"/>
      <c r="F2" s="33"/>
      <c r="G2" s="33"/>
      <c r="H2" s="33"/>
      <c r="I2" s="33"/>
    </row>
    <row r="3" spans="1:10" s="8" customFormat="1" ht="14.4" customHeight="1" x14ac:dyDescent="0.2"/>
    <row r="4" spans="1:10" s="8" customFormat="1" ht="14.9" customHeight="1" x14ac:dyDescent="0.2">
      <c r="A4" s="35" t="s">
        <v>25</v>
      </c>
      <c r="B4" s="35"/>
      <c r="C4" s="35"/>
      <c r="D4" s="35"/>
      <c r="E4" s="35"/>
      <c r="F4" s="35"/>
      <c r="G4" s="35"/>
      <c r="H4" s="35"/>
      <c r="I4" s="35"/>
    </row>
    <row r="5" spans="1:10" s="8" customFormat="1" ht="31.5" customHeight="1" x14ac:dyDescent="0.2">
      <c r="A5" s="36" t="s">
        <v>6</v>
      </c>
      <c r="B5" s="37" t="s">
        <v>31</v>
      </c>
      <c r="C5" s="37"/>
      <c r="D5" s="37"/>
      <c r="E5" s="37"/>
      <c r="F5" s="37" t="s">
        <v>32</v>
      </c>
      <c r="G5" s="37"/>
      <c r="H5" s="37"/>
      <c r="I5" s="37"/>
    </row>
    <row r="6" spans="1:10" s="8" customFormat="1" ht="39.5" customHeight="1" x14ac:dyDescent="0.2">
      <c r="A6" s="36"/>
      <c r="B6" s="36" t="s">
        <v>33</v>
      </c>
      <c r="C6" s="36" t="s">
        <v>34</v>
      </c>
      <c r="D6" s="36"/>
      <c r="E6" s="36"/>
      <c r="F6" s="36" t="s">
        <v>33</v>
      </c>
      <c r="G6" s="36" t="s">
        <v>34</v>
      </c>
      <c r="H6" s="36"/>
      <c r="I6" s="36"/>
    </row>
    <row r="7" spans="1:10" s="8" customFormat="1" ht="14.9" customHeight="1" x14ac:dyDescent="0.2">
      <c r="A7" s="36"/>
      <c r="B7" s="36"/>
      <c r="C7" s="36" t="s">
        <v>35</v>
      </c>
      <c r="D7" s="36"/>
      <c r="E7" s="36" t="s">
        <v>36</v>
      </c>
      <c r="F7" s="36"/>
      <c r="G7" s="36" t="s">
        <v>35</v>
      </c>
      <c r="H7" s="36"/>
      <c r="I7" s="36" t="s">
        <v>36</v>
      </c>
    </row>
    <row r="8" spans="1:10" s="8" customFormat="1" ht="64" customHeight="1" x14ac:dyDescent="0.2">
      <c r="A8" s="36"/>
      <c r="B8" s="36"/>
      <c r="C8" s="10" t="s">
        <v>37</v>
      </c>
      <c r="D8" s="9" t="s">
        <v>38</v>
      </c>
      <c r="E8" s="36"/>
      <c r="F8" s="36"/>
      <c r="G8" s="10" t="s">
        <v>37</v>
      </c>
      <c r="H8" s="9" t="s">
        <v>38</v>
      </c>
      <c r="I8" s="36"/>
    </row>
    <row r="9" spans="1:10" s="8" customFormat="1" ht="13.25" customHeight="1" x14ac:dyDescent="0.2">
      <c r="A9" s="18" t="s">
        <v>15</v>
      </c>
      <c r="B9" s="19">
        <v>55098274.033909999</v>
      </c>
      <c r="C9" s="19">
        <v>0</v>
      </c>
      <c r="D9" s="19">
        <v>511460.26461999997</v>
      </c>
      <c r="E9" s="19">
        <v>431493.06589000003</v>
      </c>
      <c r="F9" s="19">
        <v>27537704.416219998</v>
      </c>
      <c r="G9" s="19">
        <v>0</v>
      </c>
      <c r="H9" s="19">
        <v>207239.34662</v>
      </c>
      <c r="I9" s="19">
        <v>265168.37141000002</v>
      </c>
      <c r="J9" s="20">
        <f>SUM(B9+D9+E9)</f>
        <v>56041227.364419997</v>
      </c>
    </row>
    <row r="10" spans="1:10" s="8" customFormat="1" ht="13.25" customHeight="1" x14ac:dyDescent="0.2">
      <c r="A10" s="13" t="s">
        <v>16</v>
      </c>
      <c r="B10" s="14">
        <v>1745014.4121300001</v>
      </c>
      <c r="C10" s="14">
        <v>0</v>
      </c>
      <c r="D10" s="14">
        <v>90.375550000000004</v>
      </c>
      <c r="E10" s="14">
        <v>119.64855</v>
      </c>
      <c r="F10" s="14">
        <v>375243.61972000002</v>
      </c>
      <c r="G10" s="14">
        <v>0</v>
      </c>
      <c r="H10" s="14">
        <v>0</v>
      </c>
      <c r="I10" s="14">
        <v>5.4768800000000004</v>
      </c>
    </row>
    <row r="11" spans="1:10" s="8" customFormat="1" ht="13.25" customHeight="1" x14ac:dyDescent="0.2">
      <c r="A11" s="13" t="s">
        <v>17</v>
      </c>
      <c r="B11" s="14">
        <v>1362212.8463099999</v>
      </c>
      <c r="C11" s="14">
        <v>0</v>
      </c>
      <c r="D11" s="14">
        <v>0</v>
      </c>
      <c r="E11" s="14">
        <v>0</v>
      </c>
      <c r="F11" s="14">
        <v>553273.05134999997</v>
      </c>
      <c r="G11" s="14">
        <v>0</v>
      </c>
      <c r="H11" s="14">
        <v>0</v>
      </c>
      <c r="I11" s="14">
        <v>0</v>
      </c>
    </row>
    <row r="12" spans="1:10" s="8" customFormat="1" ht="13.25" customHeight="1" x14ac:dyDescent="0.2">
      <c r="A12" s="13" t="s">
        <v>18</v>
      </c>
      <c r="B12" s="14">
        <v>12567313.21741</v>
      </c>
      <c r="C12" s="14">
        <v>0</v>
      </c>
      <c r="D12" s="14">
        <v>363.90850999999998</v>
      </c>
      <c r="E12" s="14">
        <v>105.75803999999999</v>
      </c>
      <c r="F12" s="14">
        <v>7251128.4578799997</v>
      </c>
      <c r="G12" s="14">
        <v>0</v>
      </c>
      <c r="H12" s="14">
        <v>200.89882</v>
      </c>
      <c r="I12" s="14">
        <v>11.34567</v>
      </c>
    </row>
    <row r="13" spans="1:10" s="8" customFormat="1" ht="13.25" customHeight="1" x14ac:dyDescent="0.2">
      <c r="A13" s="13" t="s">
        <v>19</v>
      </c>
      <c r="B13" s="14">
        <v>118372.22711000001</v>
      </c>
      <c r="C13" s="14">
        <v>0</v>
      </c>
      <c r="D13" s="14">
        <v>4311.4750800000002</v>
      </c>
      <c r="E13" s="14">
        <v>297.05088000000001</v>
      </c>
      <c r="F13" s="14">
        <v>38966.130019999997</v>
      </c>
      <c r="G13" s="14">
        <v>0</v>
      </c>
      <c r="H13" s="14">
        <v>271.23757999999998</v>
      </c>
      <c r="I13" s="14">
        <v>35.762889999999999</v>
      </c>
    </row>
    <row r="14" spans="1:10" s="8" customFormat="1" ht="13.25" customHeight="1" x14ac:dyDescent="0.2">
      <c r="A14" s="13" t="s">
        <v>20</v>
      </c>
      <c r="B14" s="14">
        <v>65092.173569999999</v>
      </c>
      <c r="C14" s="14">
        <v>0</v>
      </c>
      <c r="D14" s="14">
        <v>1424.78205</v>
      </c>
      <c r="E14" s="14">
        <v>137.20767000000001</v>
      </c>
      <c r="F14" s="14">
        <v>22795.34016</v>
      </c>
      <c r="G14" s="14">
        <v>0</v>
      </c>
      <c r="H14" s="14">
        <v>1083.60085</v>
      </c>
      <c r="I14" s="14">
        <v>0</v>
      </c>
    </row>
    <row r="15" spans="1:10" s="8" customFormat="1" ht="13.25" customHeight="1" x14ac:dyDescent="0.2">
      <c r="A15" s="13" t="s">
        <v>52</v>
      </c>
      <c r="B15" s="14">
        <v>252484.58687999999</v>
      </c>
      <c r="C15" s="14">
        <v>0</v>
      </c>
      <c r="D15" s="14">
        <v>14645.691269999999</v>
      </c>
      <c r="E15" s="14">
        <v>0</v>
      </c>
      <c r="F15" s="14">
        <v>33912.534570000003</v>
      </c>
      <c r="G15" s="14">
        <v>0</v>
      </c>
      <c r="H15" s="14">
        <v>3163.3414699999998</v>
      </c>
      <c r="I15" s="14">
        <v>106.58336</v>
      </c>
    </row>
    <row r="16" spans="1:10" s="8" customFormat="1" ht="13.25" customHeight="1" x14ac:dyDescent="0.2">
      <c r="A16" s="13" t="s">
        <v>53</v>
      </c>
      <c r="B16" s="14">
        <v>245059.52653999999</v>
      </c>
      <c r="C16" s="14">
        <v>0</v>
      </c>
      <c r="D16" s="14">
        <v>5611.9095799999996</v>
      </c>
      <c r="E16" s="14">
        <v>6752.81358</v>
      </c>
      <c r="F16" s="14">
        <v>64469.627740000004</v>
      </c>
      <c r="G16" s="14">
        <v>0</v>
      </c>
      <c r="H16" s="14">
        <v>4136.0445799999998</v>
      </c>
      <c r="I16" s="14">
        <v>3655.8533499999999</v>
      </c>
    </row>
    <row r="17" spans="1:9" s="8" customFormat="1" ht="13.25" customHeight="1" x14ac:dyDescent="0.2">
      <c r="A17" s="13" t="s">
        <v>54</v>
      </c>
      <c r="B17" s="14">
        <v>5745057.5759899998</v>
      </c>
      <c r="C17" s="14">
        <v>0</v>
      </c>
      <c r="D17" s="14">
        <v>67389.873430000007</v>
      </c>
      <c r="E17" s="14">
        <v>69.607799999999997</v>
      </c>
      <c r="F17" s="14">
        <v>2257698.0670699999</v>
      </c>
      <c r="G17" s="14">
        <v>0</v>
      </c>
      <c r="H17" s="14">
        <v>1136.83717</v>
      </c>
      <c r="I17" s="14">
        <v>5.2</v>
      </c>
    </row>
    <row r="18" spans="1:9" s="8" customFormat="1" ht="13.25" customHeight="1" x14ac:dyDescent="0.2">
      <c r="A18" s="13" t="s">
        <v>55</v>
      </c>
      <c r="B18" s="14">
        <v>5716021.75404</v>
      </c>
      <c r="C18" s="14">
        <v>0</v>
      </c>
      <c r="D18" s="14">
        <v>20622.743490000001</v>
      </c>
      <c r="E18" s="14">
        <v>127.10751</v>
      </c>
      <c r="F18" s="14">
        <v>1915797.8611900001</v>
      </c>
      <c r="G18" s="14">
        <v>0</v>
      </c>
      <c r="H18" s="14">
        <v>1960.1412700000001</v>
      </c>
      <c r="I18" s="14">
        <v>0</v>
      </c>
    </row>
    <row r="19" spans="1:9" s="8" customFormat="1" ht="13.25" customHeight="1" x14ac:dyDescent="0.2">
      <c r="A19" s="13" t="s">
        <v>56</v>
      </c>
      <c r="B19" s="14">
        <v>15658214.843800001</v>
      </c>
      <c r="C19" s="14">
        <v>0</v>
      </c>
      <c r="D19" s="14">
        <v>16352.382970000001</v>
      </c>
      <c r="E19" s="14">
        <v>22950.992539999999</v>
      </c>
      <c r="F19" s="14">
        <v>10648203.25354</v>
      </c>
      <c r="G19" s="14">
        <v>0</v>
      </c>
      <c r="H19" s="14">
        <v>6747.9056099999998</v>
      </c>
      <c r="I19" s="14">
        <v>6426.3957099999998</v>
      </c>
    </row>
    <row r="20" spans="1:9" s="8" customFormat="1" ht="13.25" customHeight="1" x14ac:dyDescent="0.2">
      <c r="A20" s="13" t="s">
        <v>57</v>
      </c>
      <c r="B20" s="14">
        <v>36524.454149999998</v>
      </c>
      <c r="C20" s="14">
        <v>0</v>
      </c>
      <c r="D20" s="14">
        <v>655.02449000000001</v>
      </c>
      <c r="E20" s="14">
        <v>89.180109999999999</v>
      </c>
      <c r="F20" s="14">
        <v>5346.4079300000003</v>
      </c>
      <c r="G20" s="14">
        <v>0</v>
      </c>
      <c r="H20" s="14">
        <v>0</v>
      </c>
      <c r="I20" s="14">
        <v>0</v>
      </c>
    </row>
    <row r="21" spans="1:9" s="8" customFormat="1" ht="13.25" customHeight="1" x14ac:dyDescent="0.2">
      <c r="A21" s="13" t="s">
        <v>58</v>
      </c>
      <c r="B21" s="14">
        <v>52149.616320000001</v>
      </c>
      <c r="C21" s="14">
        <v>0</v>
      </c>
      <c r="D21" s="14">
        <v>1126.76657</v>
      </c>
      <c r="E21" s="14">
        <v>1.728</v>
      </c>
      <c r="F21" s="14">
        <v>9050.1708199999994</v>
      </c>
      <c r="G21" s="14">
        <v>0</v>
      </c>
      <c r="H21" s="14">
        <v>0</v>
      </c>
      <c r="I21" s="14">
        <v>0</v>
      </c>
    </row>
    <row r="22" spans="1:9" s="8" customFormat="1" ht="13.25" customHeight="1" x14ac:dyDescent="0.2">
      <c r="A22" s="13" t="s">
        <v>59</v>
      </c>
      <c r="B22" s="14">
        <v>3560827.1791099999</v>
      </c>
      <c r="C22" s="14">
        <v>0</v>
      </c>
      <c r="D22" s="14">
        <v>27346.978859999999</v>
      </c>
      <c r="E22" s="14">
        <v>718.77323000000001</v>
      </c>
      <c r="F22" s="14">
        <v>1316969.03859</v>
      </c>
      <c r="G22" s="14">
        <v>0</v>
      </c>
      <c r="H22" s="14">
        <v>18957.997739999999</v>
      </c>
      <c r="I22" s="14">
        <v>9.6208100000000005</v>
      </c>
    </row>
    <row r="23" spans="1:9" s="8" customFormat="1" ht="13.25" customHeight="1" x14ac:dyDescent="0.2">
      <c r="A23" s="13" t="s">
        <v>60</v>
      </c>
      <c r="B23" s="14">
        <v>701367.9227</v>
      </c>
      <c r="C23" s="14">
        <v>0</v>
      </c>
      <c r="D23" s="14">
        <v>5269.8808300000001</v>
      </c>
      <c r="E23" s="14">
        <v>0</v>
      </c>
      <c r="F23" s="14">
        <v>239268.74228999999</v>
      </c>
      <c r="G23" s="14">
        <v>0</v>
      </c>
      <c r="H23" s="14">
        <v>2019.63031</v>
      </c>
      <c r="I23" s="14">
        <v>0</v>
      </c>
    </row>
    <row r="24" spans="1:9" s="8" customFormat="1" ht="13.25" customHeight="1" x14ac:dyDescent="0.2">
      <c r="A24" s="13" t="s">
        <v>61</v>
      </c>
      <c r="B24" s="14">
        <v>630104.54738</v>
      </c>
      <c r="C24" s="14">
        <v>0</v>
      </c>
      <c r="D24" s="14">
        <v>0</v>
      </c>
      <c r="E24" s="14">
        <v>0</v>
      </c>
      <c r="F24" s="14">
        <v>131999.302</v>
      </c>
      <c r="G24" s="14">
        <v>0</v>
      </c>
      <c r="H24" s="14">
        <v>0</v>
      </c>
      <c r="I24" s="14">
        <v>0</v>
      </c>
    </row>
    <row r="25" spans="1:9" s="8" customFormat="1" ht="13.25" customHeight="1" x14ac:dyDescent="0.2">
      <c r="A25" s="13" t="s">
        <v>62</v>
      </c>
      <c r="B25" s="14">
        <v>1278863.8649200001</v>
      </c>
      <c r="C25" s="14">
        <v>0</v>
      </c>
      <c r="D25" s="14">
        <v>12405.56731</v>
      </c>
      <c r="E25" s="14">
        <v>-3.7963800000000001</v>
      </c>
      <c r="F25" s="14">
        <v>239788.73269999999</v>
      </c>
      <c r="G25" s="14">
        <v>0</v>
      </c>
      <c r="H25" s="14">
        <v>419.19018999999997</v>
      </c>
      <c r="I25" s="14">
        <v>0</v>
      </c>
    </row>
    <row r="26" spans="1:9" s="8" customFormat="1" ht="13.25" customHeight="1" x14ac:dyDescent="0.2">
      <c r="A26" s="13" t="s">
        <v>63</v>
      </c>
      <c r="B26" s="14">
        <v>72104.493340000001</v>
      </c>
      <c r="C26" s="14">
        <v>0</v>
      </c>
      <c r="D26" s="14">
        <v>3.085</v>
      </c>
      <c r="E26" s="14">
        <v>0.432</v>
      </c>
      <c r="F26" s="14">
        <v>12993.402830000001</v>
      </c>
      <c r="G26" s="14">
        <v>0</v>
      </c>
      <c r="H26" s="14">
        <v>0</v>
      </c>
      <c r="I26" s="14">
        <v>0</v>
      </c>
    </row>
    <row r="27" spans="1:9" s="8" customFormat="1" ht="13.25" customHeight="1" x14ac:dyDescent="0.2">
      <c r="A27" s="13" t="s">
        <v>64</v>
      </c>
      <c r="B27" s="14">
        <v>2207588.52483</v>
      </c>
      <c r="C27" s="14">
        <v>0</v>
      </c>
      <c r="D27" s="14">
        <v>1259.6290300000001</v>
      </c>
      <c r="E27" s="14">
        <v>501.99955999999997</v>
      </c>
      <c r="F27" s="14">
        <v>1094353.6330800001</v>
      </c>
      <c r="G27" s="14">
        <v>0</v>
      </c>
      <c r="H27" s="14">
        <v>64.560429999999997</v>
      </c>
      <c r="I27" s="14">
        <v>87.990099999999998</v>
      </c>
    </row>
    <row r="28" spans="1:9" s="8" customFormat="1" ht="13.25" customHeight="1" x14ac:dyDescent="0.2">
      <c r="A28" s="13" t="s">
        <v>77</v>
      </c>
      <c r="B28" s="14">
        <v>3083900.2673800001</v>
      </c>
      <c r="C28" s="14">
        <v>0</v>
      </c>
      <c r="D28" s="14">
        <v>332580.19059999997</v>
      </c>
      <c r="E28" s="14">
        <v>399624.56280000001</v>
      </c>
      <c r="F28" s="14">
        <v>1326447.0427399999</v>
      </c>
      <c r="G28" s="14">
        <v>0</v>
      </c>
      <c r="H28" s="14">
        <v>167077.96059999999</v>
      </c>
      <c r="I28" s="14">
        <v>254824.14264000001</v>
      </c>
    </row>
    <row r="29" spans="1:9" s="8" customFormat="1" ht="28.75" customHeight="1" x14ac:dyDescent="0.2"/>
    <row r="30" spans="1:9" x14ac:dyDescent="0.25">
      <c r="D30" s="23">
        <f>SUM(B28+D28+E28)</f>
        <v>3816105.0207799999</v>
      </c>
    </row>
  </sheetData>
  <mergeCells count="14">
    <mergeCell ref="A1:I1"/>
    <mergeCell ref="A2:I2"/>
    <mergeCell ref="A4:I4"/>
    <mergeCell ref="A5:A8"/>
    <mergeCell ref="B5:E5"/>
    <mergeCell ref="B6:B8"/>
    <mergeCell ref="C6:E6"/>
    <mergeCell ref="C7:D7"/>
    <mergeCell ref="E7:E8"/>
    <mergeCell ref="F5:I5"/>
    <mergeCell ref="F6:F8"/>
    <mergeCell ref="G6:I6"/>
    <mergeCell ref="G7:H7"/>
    <mergeCell ref="I7:I8"/>
  </mergeCells>
  <pageMargins left="0.7" right="0.7" top="0.75" bottom="0.75" header="0.3" footer="0.3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Tytuł części D xTitle of Part D</vt:lpstr>
      <vt:lpstr>Podtytuł I x Sub-title I</vt:lpstr>
      <vt:lpstr>Tabl.D.1a</vt:lpstr>
      <vt:lpstr>Tabl.D.1b</vt:lpstr>
      <vt:lpstr>Tabl.D.1c</vt:lpstr>
      <vt:lpstr>Podtytuł II x Sub-title II</vt:lpstr>
      <vt:lpstr>Tabl.D.2a</vt:lpstr>
      <vt:lpstr>Tabl.D.2b</vt:lpstr>
      <vt:lpstr>Tabl.D.2c</vt:lpstr>
      <vt:lpstr>Tabl.D.4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2024-03-21T14:12:39Z</dcterms:created>
  <dcterms:modified xsi:type="dcterms:W3CDTF">2024-04-08T13:14:35Z</dcterms:modified>
</cp:coreProperties>
</file>